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2915" windowHeight="6735"/>
  </bookViews>
  <sheets>
    <sheet name="1 pm" sheetId="2" r:id="rId1"/>
    <sheet name="3 pm" sheetId="1" r:id="rId2"/>
    <sheet name="DIARIO 2016" sheetId="4" r:id="rId3"/>
  </sheets>
  <definedNames>
    <definedName name="_xlnm._FilterDatabase" localSheetId="0" hidden="1">'1 pm'!$A$8:$H$44</definedName>
  </definedNames>
  <calcPr calcId="144525"/>
</workbook>
</file>

<file path=xl/calcChain.xml><?xml version="1.0" encoding="utf-8"?>
<calcChain xmlns="http://schemas.openxmlformats.org/spreadsheetml/2006/main">
  <c r="H16" i="2" l="1"/>
  <c r="H17" i="2" l="1"/>
  <c r="H19" i="2"/>
  <c r="H42" i="2"/>
  <c r="H34" i="2"/>
  <c r="H31" i="2"/>
  <c r="H18" i="2"/>
  <c r="H22" i="2"/>
  <c r="H36" i="2"/>
  <c r="H30" i="2"/>
  <c r="H27" i="2"/>
  <c r="H39" i="2"/>
  <c r="H12" i="2"/>
  <c r="H20" i="2"/>
  <c r="H21" i="2"/>
  <c r="H24" i="2"/>
  <c r="H26" i="2"/>
  <c r="H38" i="2"/>
  <c r="H40" i="2"/>
  <c r="H43" i="2"/>
  <c r="H41" i="2"/>
  <c r="H10" i="2"/>
  <c r="H29" i="2"/>
  <c r="H9" i="2"/>
  <c r="H32" i="2"/>
  <c r="H8" i="2"/>
  <c r="H28" i="2"/>
  <c r="H33" i="2"/>
  <c r="H35" i="2"/>
  <c r="H37" i="2"/>
  <c r="H19" i="1"/>
  <c r="H27" i="1"/>
  <c r="H31" i="1"/>
  <c r="H37" i="1"/>
  <c r="H30" i="1"/>
  <c r="H25" i="1"/>
  <c r="H13" i="1"/>
  <c r="H20" i="1"/>
  <c r="H32" i="1"/>
  <c r="H10" i="1"/>
  <c r="H17" i="1"/>
  <c r="H36" i="1"/>
  <c r="H24" i="1"/>
  <c r="H34" i="1"/>
  <c r="H22" i="1"/>
  <c r="H33" i="1"/>
  <c r="H18" i="1" l="1"/>
  <c r="H21" i="1"/>
  <c r="H26" i="1"/>
  <c r="H35" i="1"/>
  <c r="H40" i="1"/>
  <c r="H38" i="1"/>
  <c r="H39" i="1"/>
  <c r="H12" i="1"/>
  <c r="H16" i="1"/>
  <c r="H15" i="1"/>
  <c r="H28" i="1"/>
  <c r="H29" i="1"/>
  <c r="H14" i="1"/>
  <c r="H11" i="1"/>
  <c r="N61" i="4" l="1"/>
  <c r="N59" i="4"/>
  <c r="N57" i="4"/>
  <c r="N54" i="4"/>
  <c r="N51" i="4"/>
  <c r="N40" i="4"/>
  <c r="N39" i="4"/>
  <c r="N29" i="4"/>
  <c r="N26" i="4"/>
  <c r="N11" i="4"/>
  <c r="N60" i="4"/>
  <c r="N50" i="4"/>
  <c r="N49" i="4"/>
  <c r="N15" i="4"/>
  <c r="N62" i="4"/>
  <c r="N32" i="4"/>
  <c r="N43" i="4"/>
  <c r="N41" i="4"/>
  <c r="N42" i="4"/>
  <c r="N38" i="4"/>
  <c r="N21" i="4"/>
  <c r="N20" i="4"/>
  <c r="N37" i="4"/>
  <c r="N19" i="4"/>
  <c r="N18" i="4"/>
  <c r="N28" i="4"/>
  <c r="N3" i="4"/>
  <c r="N52" i="4"/>
  <c r="N4" i="4"/>
  <c r="N5" i="4"/>
  <c r="N7" i="4"/>
  <c r="N13" i="4"/>
  <c r="N10" i="4"/>
  <c r="N12" i="4"/>
  <c r="N30" i="4"/>
  <c r="N31" i="4"/>
  <c r="N63" i="4" l="1"/>
  <c r="N22" i="4"/>
  <c r="N16" i="4"/>
  <c r="N9" i="4"/>
  <c r="N8" i="4"/>
  <c r="N6" i="4"/>
  <c r="N27" i="4" l="1"/>
  <c r="N58" i="4" l="1"/>
  <c r="N55" i="4"/>
  <c r="N47" i="4"/>
  <c r="N46" i="4"/>
  <c r="N45" i="4"/>
  <c r="N44" i="4"/>
  <c r="N53" i="4"/>
  <c r="N24" i="4"/>
  <c r="N14" i="4"/>
  <c r="N48" i="4"/>
  <c r="N25" i="4"/>
  <c r="N56" i="4"/>
  <c r="N36" i="4"/>
  <c r="N35" i="4"/>
  <c r="N34" i="4"/>
  <c r="N33" i="4"/>
  <c r="N17" i="4"/>
  <c r="N23" i="4"/>
  <c r="H25" i="2" l="1"/>
  <c r="H44" i="2"/>
  <c r="H23" i="1" l="1"/>
  <c r="H13" i="2" l="1"/>
  <c r="H15" i="2"/>
  <c r="H23" i="2"/>
  <c r="H14" i="2"/>
  <c r="H11" i="2"/>
</calcChain>
</file>

<file path=xl/sharedStrings.xml><?xml version="1.0" encoding="utf-8"?>
<sst xmlns="http://schemas.openxmlformats.org/spreadsheetml/2006/main" count="366" uniqueCount="293">
  <si>
    <t>APELLIDO Y NOMBRE</t>
  </si>
  <si>
    <t>Carnet</t>
  </si>
  <si>
    <t>2014 13244</t>
  </si>
  <si>
    <t>García Luna, Jeimy Melissa</t>
  </si>
  <si>
    <t>A</t>
  </si>
  <si>
    <t>PROMEDIO</t>
  </si>
  <si>
    <t>HORARIO:</t>
  </si>
  <si>
    <t>13:00 A 15:00 HRS</t>
  </si>
  <si>
    <t>AUXIIAR DE LABORATORIO:  GERARDO CALLEJAS</t>
  </si>
  <si>
    <t>Q/B</t>
  </si>
  <si>
    <t>Licda. Yvonne Ruano</t>
  </si>
  <si>
    <t>Carrera</t>
  </si>
  <si>
    <t>Total</t>
  </si>
  <si>
    <t>ALONZO MEREN, ASTRID ROSIO</t>
  </si>
  <si>
    <t>CRUZ ORDOÑEZ, WENDY JANNETH</t>
  </si>
  <si>
    <t>CHAJÓN JOCÓN, JULIO CESAR</t>
  </si>
  <si>
    <t>MARTÍNEZ QUEVEDO, ROBINSON BERNARDO</t>
  </si>
  <si>
    <t>GÓMEZ, HENRY ESTUARDO</t>
  </si>
  <si>
    <t>CERMENIO TUM, MIRIAM ANDREA</t>
  </si>
  <si>
    <t>SÁNCHEZ ROSALES, MARLENY MICHELLE</t>
  </si>
  <si>
    <t>F/M</t>
  </si>
  <si>
    <t>PÉREZ RUSTRÍAN, WILMER OMAR</t>
  </si>
  <si>
    <t>UBEDA GARCÍA, WILLIAM OSVALDO</t>
  </si>
  <si>
    <t>IXMATUL CAMEY, MARÍA LUISA</t>
  </si>
  <si>
    <t>AGUILAR, EMILIO IGNACIO</t>
  </si>
  <si>
    <t>1999 19225</t>
  </si>
  <si>
    <t>2014 10202</t>
  </si>
  <si>
    <t>2013 22544</t>
  </si>
  <si>
    <t>2015 20645</t>
  </si>
  <si>
    <t>2011 22244</t>
  </si>
  <si>
    <t>2015 15182</t>
  </si>
  <si>
    <t>2014 01319</t>
  </si>
  <si>
    <t>2014 01210</t>
  </si>
  <si>
    <t>2015 20242</t>
  </si>
  <si>
    <t>2011 14760</t>
  </si>
  <si>
    <t>2015 15112</t>
  </si>
  <si>
    <t>2015 15119</t>
  </si>
  <si>
    <t>2007 14984</t>
  </si>
  <si>
    <t>93 13764</t>
  </si>
  <si>
    <t>2015 15209</t>
  </si>
  <si>
    <t>GARCÍA CARDONA, GUSTAVO ALBERTO</t>
  </si>
  <si>
    <t>2016 03497</t>
  </si>
  <si>
    <t>CABALLEROS GAITÁN, PAOLA ABIGAIL</t>
  </si>
  <si>
    <t>2013 44173</t>
  </si>
  <si>
    <t>GONZALEZ LEMUS, DAYAN KAREL</t>
  </si>
  <si>
    <t>2015 01003</t>
  </si>
  <si>
    <t>RODRÍGUEZ RUÍZ, PAMELA SARAÍ</t>
  </si>
  <si>
    <t>2015 15408</t>
  </si>
  <si>
    <t>CORADO OROZCO, JEISON JOSUÉ</t>
  </si>
  <si>
    <t>2015 15489</t>
  </si>
  <si>
    <t>GARCÍA SURUY, JOSSELINE MARIACELESTE</t>
  </si>
  <si>
    <t>2015 15245</t>
  </si>
  <si>
    <t>DUARTE SANCHEZ, CRISTOPHER ADOLFO</t>
  </si>
  <si>
    <t>2016 03572</t>
  </si>
  <si>
    <t>LETRAN RAMIREZ, MARILYN AIDEÉ</t>
  </si>
  <si>
    <t>2006 15575</t>
  </si>
  <si>
    <t>2007 17770</t>
  </si>
  <si>
    <t>TEMAJ PÉREZ, WENDY LORENA</t>
  </si>
  <si>
    <t>2012 19621</t>
  </si>
  <si>
    <t>CABRERA ROSALES, JUAN ALBERTO</t>
  </si>
  <si>
    <t>2000 22990</t>
  </si>
  <si>
    <t xml:space="preserve">ANGEL MORÁN, BREMELYN LUCÍA </t>
  </si>
  <si>
    <t>OROXOM , SAMUEL CARLOS</t>
  </si>
  <si>
    <t>2013 14887</t>
  </si>
  <si>
    <t>2000 22209</t>
  </si>
  <si>
    <t>SALAZAR ÁVILA, HECTOR GUILLERMO</t>
  </si>
  <si>
    <t>2016 03806</t>
  </si>
  <si>
    <t>MORALES VILLATORO, NIHAÍH ABIAGAIL</t>
  </si>
  <si>
    <t>2012 21194</t>
  </si>
  <si>
    <t>2005 16762</t>
  </si>
  <si>
    <t>BOROR AYAPÁN, NOLBERTO</t>
  </si>
  <si>
    <t>2003 14726</t>
  </si>
  <si>
    <t>2015 01229</t>
  </si>
  <si>
    <t>LÓPEZ GÓMEZ, ERIKA ELIZABETH</t>
  </si>
  <si>
    <t>2013 20244</t>
  </si>
  <si>
    <t>2013 14574</t>
  </si>
  <si>
    <t>PÉREZ MEDINA, FLOR DE MARÍA</t>
  </si>
  <si>
    <t>2015 01259</t>
  </si>
  <si>
    <t>CANTEO CABRERA, DANIA ROSIO</t>
  </si>
  <si>
    <t>2015 15123</t>
  </si>
  <si>
    <t>BAC JUAREZ, WENDY YESSENIA</t>
  </si>
  <si>
    <t>2015 15252</t>
  </si>
  <si>
    <t>TEMAJ PÉREZ, OSMAN JESUS</t>
  </si>
  <si>
    <t>2015 16992</t>
  </si>
  <si>
    <t>SOTZ AJSIJTUJ, JULIO ALEXANDER</t>
  </si>
  <si>
    <t>2012 13615</t>
  </si>
  <si>
    <t>CARRERA ROMÁN, ESTER NOEMÍ</t>
  </si>
  <si>
    <t>2010 25379</t>
  </si>
  <si>
    <t>RODAS CONTRERAS, MARGARITA</t>
  </si>
  <si>
    <t>2015 15278</t>
  </si>
  <si>
    <t>2015 15160</t>
  </si>
  <si>
    <t>ORDOÑEZ BARRIENTOS, WALTER NOLBERTO</t>
  </si>
  <si>
    <t>2015 5160</t>
  </si>
  <si>
    <t>MENDOZA MEJÍA, ESTER NOHEMÍ</t>
  </si>
  <si>
    <t>2013 19096</t>
  </si>
  <si>
    <t>LOPEZ PEÑATE, HENRY HUMBERTO</t>
  </si>
  <si>
    <t>2013 19143</t>
  </si>
  <si>
    <t>SICAJAU GIRÓN, MÓNICA GABRIELA</t>
  </si>
  <si>
    <t>2013 15016</t>
  </si>
  <si>
    <t>SAPUT TUY, JOSÉ MANUEL</t>
  </si>
  <si>
    <t>2013 15303</t>
  </si>
  <si>
    <t>2016 03979</t>
  </si>
  <si>
    <t>PAZ MAYEN, DAVID FERNANDO</t>
  </si>
  <si>
    <t>2013 10432</t>
  </si>
  <si>
    <t>2013 21224</t>
  </si>
  <si>
    <t>2016 03606</t>
  </si>
  <si>
    <t>CHÁ AVENDAÑO, MEYLA PRISSILLA</t>
  </si>
  <si>
    <t>2010 16124</t>
  </si>
  <si>
    <t>TUYUC RAMIREZ, DIANA</t>
  </si>
  <si>
    <t>2015 47337</t>
  </si>
  <si>
    <t>LEÓN LEÓN, ANA MIREYA</t>
  </si>
  <si>
    <t>2014 012980</t>
  </si>
  <si>
    <t>McDONALD SANDOVAL, JENNIFER JOAN</t>
  </si>
  <si>
    <t>2012 22698</t>
  </si>
  <si>
    <t>COBÓN FERNANDEZ, KENNETH</t>
  </si>
  <si>
    <t>POZUELOS CARDONA, YOEL OMAR</t>
  </si>
  <si>
    <t>PINEDA SAMAYOA, DAVID LEONEL</t>
  </si>
  <si>
    <t>2015 15516</t>
  </si>
  <si>
    <t>ARGUETA RODRIGUEZ, KAREN MARÍA</t>
  </si>
  <si>
    <t>TIPAZ, ROVERSY LUCÍA</t>
  </si>
  <si>
    <t>2009 14848</t>
  </si>
  <si>
    <t>BIOLOGÍA 1</t>
  </si>
  <si>
    <t>2001 12892</t>
  </si>
  <si>
    <t>2007 15014</t>
  </si>
  <si>
    <t>2014 01203</t>
  </si>
  <si>
    <t>2008 10888</t>
  </si>
  <si>
    <t>2005 11606</t>
  </si>
  <si>
    <t>ALVARADO VÁSQUEZ ERWIN JAVIER</t>
  </si>
  <si>
    <t>AGUILAR PEÑALONZO, WILSON ALFONSO</t>
  </si>
  <si>
    <t>PATZÁN CHACACH, MIGUEL ANGEL</t>
  </si>
  <si>
    <t>CHÁVEZ CHINCHILLA, MARLON JOSUÉ</t>
  </si>
  <si>
    <t>GODOY GÓMEZ, CINTIA ROXANA</t>
  </si>
  <si>
    <t>GRUPO</t>
  </si>
  <si>
    <t>2015 00</t>
  </si>
  <si>
    <t>2015 15122</t>
  </si>
  <si>
    <t>SERRANO MAZARIEGOS, CÉSAR AGUSTO</t>
  </si>
  <si>
    <t>JUÁREZ MUÑOZ, GUVER ANDRADE</t>
  </si>
  <si>
    <t>RAMIREZ POCÓN, DANY OMAR</t>
  </si>
  <si>
    <t>TRIGUEROS MARROQUIN, CARLOS IVÁN</t>
  </si>
  <si>
    <t>ALVARADO MORALES, MARLON FRANCISCO</t>
  </si>
  <si>
    <t>2014 10142</t>
  </si>
  <si>
    <t>2014 01315</t>
  </si>
  <si>
    <t>2013 19245</t>
  </si>
  <si>
    <t>2012 14133</t>
  </si>
  <si>
    <t>2001 13036</t>
  </si>
  <si>
    <t>CUYUCH AJCÁ, MADISON CRISTINA</t>
  </si>
  <si>
    <t>POCÓN SICÁN, ALEJANDRO</t>
  </si>
  <si>
    <t>MARTINEZ JUAREZ, RUTH</t>
  </si>
  <si>
    <t>GARCÍA ALPÍREZ, VERNICK</t>
  </si>
  <si>
    <t>2015 01232</t>
  </si>
  <si>
    <t>2015 15215</t>
  </si>
  <si>
    <t>95 21075</t>
  </si>
  <si>
    <t>2012 14021</t>
  </si>
  <si>
    <t>2010 20181</t>
  </si>
  <si>
    <t>RAMIREZ BATRES, ALEIDA</t>
  </si>
  <si>
    <t>PETZEY MEJÍA, ANA MARÍA</t>
  </si>
  <si>
    <t>MARTINEZ BALÁN, OLIVER</t>
  </si>
  <si>
    <t>MEJÍA LEMUS, STIBALY ROCÍO</t>
  </si>
  <si>
    <t>QUINÁ CHALÍ, HENRY ADOLFO</t>
  </si>
  <si>
    <t>2015 15438</t>
  </si>
  <si>
    <t>CHACÓN CUJCUY, MARÍA CRISTOBALINA</t>
  </si>
  <si>
    <t>2014 10285</t>
  </si>
  <si>
    <t>AZURDIA CUAT, KARLA ROXANA</t>
  </si>
  <si>
    <t>2015 00885</t>
  </si>
  <si>
    <t>TUBAC CHOJOJ, MARTA LIDIA</t>
  </si>
  <si>
    <t>2015 15272</t>
  </si>
  <si>
    <t>YOOL AJQUIY, JOSÉ MIGUEL</t>
  </si>
  <si>
    <t>2013 46572</t>
  </si>
  <si>
    <t>BENITO GUTIERREZ, DAVID</t>
  </si>
  <si>
    <t>2011 15486</t>
  </si>
  <si>
    <t>2015 15152</t>
  </si>
  <si>
    <t>2015 15393</t>
  </si>
  <si>
    <t>2015 15449</t>
  </si>
  <si>
    <t>2015 15233</t>
  </si>
  <si>
    <t>2015 15279</t>
  </si>
  <si>
    <t xml:space="preserve">IBOY, RAFAEL </t>
  </si>
  <si>
    <t>ROLDÁN MÉNDEZ, JUAN CARLOS</t>
  </si>
  <si>
    <t>MACÚ CHOC, MARVIN ALEXANDER</t>
  </si>
  <si>
    <t>CALCÁ SICAJÁN, KEVIN ALEXIS</t>
  </si>
  <si>
    <t>COTZOJOY CULAJAY, ANGELA</t>
  </si>
  <si>
    <t>96 16373</t>
  </si>
  <si>
    <t>84 16739</t>
  </si>
  <si>
    <t>98 19683</t>
  </si>
  <si>
    <t>2014 01409</t>
  </si>
  <si>
    <t>2014 13195</t>
  </si>
  <si>
    <t>HERNANDEZ MIJANGOS, LUIS</t>
  </si>
  <si>
    <t>CHICOJ, CARLOS</t>
  </si>
  <si>
    <t>AQUINO, LUIS ERNESTO</t>
  </si>
  <si>
    <t>MICH SOTZ, JUAN CARLOS</t>
  </si>
  <si>
    <t>CHUY CHACACH, JULIO</t>
  </si>
  <si>
    <t>BARRIOS HERNÁNDEZ, DELFINO ANICETO</t>
  </si>
  <si>
    <t>BIOLOGIA 1</t>
  </si>
  <si>
    <t>LICDA. IVONNE RUANNO</t>
  </si>
  <si>
    <t>13:00 HRS</t>
  </si>
  <si>
    <t>PRIMER SEMESTRE 2016</t>
  </si>
  <si>
    <t>DIEGO MATEO, DOMINGA</t>
  </si>
  <si>
    <t>COLON GIL, JESSE ISRAEL</t>
  </si>
  <si>
    <t>CABRERA VOGEL, PRAVDA</t>
  </si>
  <si>
    <t>MATÍAS AGUILÓN, REGINALDA JOHANA</t>
  </si>
  <si>
    <t>VILLALTA CALDERÓN, MANUEL ANTONIO</t>
  </si>
  <si>
    <t>2013 14060</t>
  </si>
  <si>
    <t>HERNANDEZ RIVERA, CAMILO EDUARDO</t>
  </si>
  <si>
    <t>2014 01110</t>
  </si>
  <si>
    <t>MOGUEL GONZALEZ, MARIO ALEXANDER</t>
  </si>
  <si>
    <t>2008 43476</t>
  </si>
  <si>
    <t>87 13546</t>
  </si>
  <si>
    <t>2015 17124</t>
  </si>
  <si>
    <t>GATICA RAMIREZ, WALDER</t>
  </si>
  <si>
    <t>PABLO XOYON, JOSE FERNANDO</t>
  </si>
  <si>
    <t>2008 18711</t>
  </si>
  <si>
    <t>2010 16116</t>
  </si>
  <si>
    <t>2015 15165</t>
  </si>
  <si>
    <t>2015 01236</t>
  </si>
  <si>
    <t>2015 15158</t>
  </si>
  <si>
    <t>ESCOBAR CORTEZ, MARÍA ESTHER</t>
  </si>
  <si>
    <t>PUC SACTIC, VIVIANA</t>
  </si>
  <si>
    <t>FLORES MINAS, EDGAR</t>
  </si>
  <si>
    <t>BÁMACA GAMBOA, CARMEN</t>
  </si>
  <si>
    <t>2015 15285</t>
  </si>
  <si>
    <t>2014 13490</t>
  </si>
  <si>
    <t>2015 15296</t>
  </si>
  <si>
    <t>2015 01294</t>
  </si>
  <si>
    <t>2015 15395</t>
  </si>
  <si>
    <t>SICAJAU BOCH, DANIEL</t>
  </si>
  <si>
    <t>MATÓM HERNANDEZ, KATHERINE LORENA</t>
  </si>
  <si>
    <t>BOCH NOJ, JESSICA JOHANA</t>
  </si>
  <si>
    <t>MÉNDEZ VASQUEZ, HEIDI PAOLA</t>
  </si>
  <si>
    <t>2015 15355</t>
  </si>
  <si>
    <t>2015 0146</t>
  </si>
  <si>
    <t>2014 13245</t>
  </si>
  <si>
    <t>2014 01159</t>
  </si>
  <si>
    <t>92 17643</t>
  </si>
  <si>
    <t>MARROQUÍN IBÁÑEZ, ANDREA MADAÍ</t>
  </si>
  <si>
    <t>PEDRO JUAN, MAGDALENA</t>
  </si>
  <si>
    <t>ARRIVILLAGA VARGAS, HEBER GABRIEL</t>
  </si>
  <si>
    <t>SILVESTRE, LUISA SUSANA</t>
  </si>
  <si>
    <t>GUERRA GUDIEL, CANDY MILDRED</t>
  </si>
  <si>
    <t>ESQUIT GÓMEZ, GLENDY FABIOLA</t>
  </si>
  <si>
    <t>2015 15168</t>
  </si>
  <si>
    <t>2015 01323</t>
  </si>
  <si>
    <t>PAZ ARGUETA, MIRNA ARACELY</t>
  </si>
  <si>
    <t>2015 15488</t>
  </si>
  <si>
    <t>CHIRIZ CANEL,  YESICA ELIZABETH</t>
  </si>
  <si>
    <t>2015 15178</t>
  </si>
  <si>
    <t>URIAS ALVIZURES, JENNIFER SUSANA</t>
  </si>
  <si>
    <t>TUNCHE TUNCHE, MARÍA ANTONIETA</t>
  </si>
  <si>
    <t>2002 13154</t>
  </si>
  <si>
    <t>CARRANZA MEJICANOS, RICARDO ISMAEL</t>
  </si>
  <si>
    <t>2015 15281</t>
  </si>
  <si>
    <t>LÓPEZ DÍAZ, DULCE MARÍA</t>
  </si>
  <si>
    <t>2014 10249</t>
  </si>
  <si>
    <t>CANO LÓPEZ, KATIA ISABEL</t>
  </si>
  <si>
    <t>REYES CANO, JUANA LETICIA</t>
  </si>
  <si>
    <t xml:space="preserve">FLORES HERNANDEZ, GILDA </t>
  </si>
  <si>
    <t>2014 10117</t>
  </si>
  <si>
    <t>GIL HIGUEROS, MARVIN ENRIQUE</t>
  </si>
  <si>
    <t>LOPEZ HERNANDEZ, JOSÉ BERNABÉ</t>
  </si>
  <si>
    <t>2014 01487</t>
  </si>
  <si>
    <t>2009 11532</t>
  </si>
  <si>
    <t>JOLÓN ARDON, BIVIANA DEL ROSARIO</t>
  </si>
  <si>
    <t>2015 15145</t>
  </si>
  <si>
    <t>MICULAX GÓMEZ, JACKELIN SUCELY</t>
  </si>
  <si>
    <t>2008 19395</t>
  </si>
  <si>
    <t>VÁSQUEZ CASTRO, JOSÉ ALEXANDER</t>
  </si>
  <si>
    <t>CHOs y L</t>
  </si>
  <si>
    <t>CHILE ESPAÑA, MARIA REGINALDA</t>
  </si>
  <si>
    <t>CRISTA</t>
  </si>
  <si>
    <t>CARBO</t>
  </si>
  <si>
    <t>C.S.VIVOS</t>
  </si>
  <si>
    <t>2014 01022</t>
  </si>
  <si>
    <t>CONTRERAS MORALES, JOSSELINE</t>
  </si>
  <si>
    <t>F-M</t>
  </si>
  <si>
    <t>Q-B</t>
  </si>
  <si>
    <t>Bio</t>
  </si>
  <si>
    <t>MORALES CASTILLEJOS, GUILLERMO</t>
  </si>
  <si>
    <t>C.S.V.</t>
  </si>
  <si>
    <t>BIO</t>
  </si>
  <si>
    <t>M.C.</t>
  </si>
  <si>
    <t>Micro</t>
  </si>
  <si>
    <t>Ecología</t>
  </si>
  <si>
    <t>Método</t>
  </si>
  <si>
    <t>DIFUSIÓN</t>
  </si>
  <si>
    <t>PÉREZ CABRERA, JOSUÉ ISAÍ</t>
  </si>
  <si>
    <t>MUHÚN ORTEGA, MARVIN ALBERTO</t>
  </si>
  <si>
    <t>RODRIGUEZ DIVASI, JUAN CARLOS</t>
  </si>
  <si>
    <t>ALVAREZ ALVARADO, MÓNICA MARIBEL</t>
  </si>
  <si>
    <t>Morales Gonzalez, Yesser Antonio</t>
  </si>
  <si>
    <t>2013 22573</t>
  </si>
  <si>
    <t>Nota congelada</t>
  </si>
  <si>
    <t>ÚNICO</t>
  </si>
  <si>
    <t>CHEN SIANA, NOÉ EDUARDO</t>
  </si>
  <si>
    <t>15:00 HRS</t>
  </si>
  <si>
    <t>15:00 A 17:00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</si>
</sst>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0" fillId="10" borderId="1" xfId="0" applyFill="1" applyBorder="1" applyAlignment="1">
      <alignment horizontal="center"/>
    </xf>
    <xf numFmtId="0" fontId="0" fillId="10" borderId="1" xfId="0" applyFill="1" applyBorder="1"/>
    <xf numFmtId="0" fontId="1" fillId="0" borderId="0" xfId="0" applyFont="1" applyAlignment="1">
      <alignment horizontal="left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0" fontId="0" fillId="16" borderId="1" xfId="0" applyFill="1" applyBorder="1" applyAlignment="1">
      <alignment horizontal="center"/>
    </xf>
    <xf numFmtId="0" fontId="0" fillId="16" borderId="1" xfId="0" applyFill="1" applyBorder="1"/>
    <xf numFmtId="0" fontId="0" fillId="18" borderId="1" xfId="0" applyFill="1" applyBorder="1" applyAlignment="1">
      <alignment horizontal="center"/>
    </xf>
    <xf numFmtId="0" fontId="0" fillId="18" borderId="1" xfId="0" applyFill="1" applyBorder="1"/>
    <xf numFmtId="0" fontId="3" fillId="2" borderId="1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0" fontId="0" fillId="17" borderId="1" xfId="0" applyFill="1" applyBorder="1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1" xfId="0" applyFill="1" applyBorder="1"/>
    <xf numFmtId="0" fontId="0" fillId="19" borderId="1" xfId="0" applyFill="1" applyBorder="1"/>
    <xf numFmtId="0" fontId="0" fillId="3" borderId="1" xfId="0" applyFont="1" applyFill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14" borderId="3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5" fillId="16" borderId="3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"/>
  <sheetViews>
    <sheetView tabSelected="1" workbookViewId="0">
      <selection activeCell="E51" sqref="E51"/>
    </sheetView>
  </sheetViews>
  <sheetFormatPr baseColWidth="10" defaultRowHeight="15" x14ac:dyDescent="0.25"/>
  <cols>
    <col min="1" max="1" width="11.42578125" style="19"/>
    <col min="2" max="2" width="41.42578125" customWidth="1"/>
    <col min="3" max="3" width="9.42578125" style="19" customWidth="1"/>
    <col min="4" max="4" width="8" style="52" customWidth="1"/>
    <col min="5" max="5" width="6.85546875" style="1" customWidth="1"/>
    <col min="6" max="6" width="7" style="1" customWidth="1"/>
    <col min="7" max="7" width="9.140625" style="1" customWidth="1"/>
    <col min="8" max="8" width="11.42578125" style="1"/>
  </cols>
  <sheetData>
    <row r="2" spans="1:11" x14ac:dyDescent="0.25">
      <c r="A2" s="19" t="s">
        <v>6</v>
      </c>
      <c r="B2" t="s">
        <v>7</v>
      </c>
      <c r="C2" s="67" t="s">
        <v>10</v>
      </c>
      <c r="D2" s="67"/>
      <c r="E2" s="67"/>
      <c r="F2" s="67"/>
      <c r="G2" s="67"/>
      <c r="H2" s="67"/>
    </row>
    <row r="3" spans="1:11" x14ac:dyDescent="0.25">
      <c r="A3" s="66" t="s">
        <v>8</v>
      </c>
      <c r="B3" s="66"/>
      <c r="C3" s="66"/>
      <c r="D3" s="66"/>
      <c r="F3" s="68" t="s">
        <v>121</v>
      </c>
      <c r="G3" s="68"/>
      <c r="H3" s="68"/>
    </row>
    <row r="4" spans="1:11" x14ac:dyDescent="0.25">
      <c r="A4" s="34" t="s">
        <v>191</v>
      </c>
      <c r="B4" s="17"/>
      <c r="C4" s="17"/>
      <c r="E4" s="19"/>
      <c r="F4" s="19"/>
      <c r="G4" s="19"/>
      <c r="H4" s="19"/>
    </row>
    <row r="5" spans="1:11" x14ac:dyDescent="0.25">
      <c r="A5" s="34" t="s">
        <v>192</v>
      </c>
      <c r="B5" s="17"/>
      <c r="C5" s="34" t="s">
        <v>193</v>
      </c>
      <c r="E5" s="67" t="s">
        <v>194</v>
      </c>
      <c r="F5" s="67"/>
      <c r="G5" s="67"/>
      <c r="H5" s="19"/>
    </row>
    <row r="7" spans="1:11" x14ac:dyDescent="0.25">
      <c r="A7" s="2" t="s">
        <v>1</v>
      </c>
      <c r="B7" s="3" t="s">
        <v>0</v>
      </c>
      <c r="C7" s="2" t="s">
        <v>277</v>
      </c>
      <c r="D7" s="2" t="s">
        <v>275</v>
      </c>
      <c r="E7" s="2" t="s">
        <v>276</v>
      </c>
      <c r="F7" s="2" t="s">
        <v>278</v>
      </c>
      <c r="G7" s="2" t="s">
        <v>281</v>
      </c>
      <c r="H7" s="2" t="s">
        <v>5</v>
      </c>
    </row>
    <row r="8" spans="1:11" ht="15" customHeight="1" x14ac:dyDescent="0.25">
      <c r="A8" s="32">
        <v>200120236</v>
      </c>
      <c r="B8" s="33" t="s">
        <v>135</v>
      </c>
      <c r="C8" s="4">
        <v>19</v>
      </c>
      <c r="D8" s="4">
        <v>19</v>
      </c>
      <c r="E8" s="4">
        <v>15</v>
      </c>
      <c r="F8" s="4">
        <v>19</v>
      </c>
      <c r="G8" s="4">
        <v>20</v>
      </c>
      <c r="H8" s="4">
        <f>AVERAGE(C8:G8)</f>
        <v>18.399999999999999</v>
      </c>
    </row>
    <row r="9" spans="1:11" ht="15" customHeight="1" x14ac:dyDescent="0.25">
      <c r="A9" s="32">
        <v>201515268</v>
      </c>
      <c r="B9" s="33" t="s">
        <v>136</v>
      </c>
      <c r="C9" s="4">
        <v>19</v>
      </c>
      <c r="D9" s="4">
        <v>18.5</v>
      </c>
      <c r="E9" s="4">
        <v>17</v>
      </c>
      <c r="F9" s="4">
        <v>19</v>
      </c>
      <c r="G9" s="4">
        <v>20</v>
      </c>
      <c r="H9" s="4">
        <f>AVERAGE(C9:G9)</f>
        <v>18.7</v>
      </c>
    </row>
    <row r="10" spans="1:11" ht="15" customHeight="1" x14ac:dyDescent="0.25">
      <c r="A10" s="32">
        <v>201515358</v>
      </c>
      <c r="B10" s="33" t="s">
        <v>138</v>
      </c>
      <c r="C10" s="4">
        <v>18</v>
      </c>
      <c r="D10" s="4">
        <v>18</v>
      </c>
      <c r="E10" s="4">
        <v>15</v>
      </c>
      <c r="F10" s="4">
        <v>19</v>
      </c>
      <c r="G10" s="4">
        <v>20</v>
      </c>
      <c r="H10" s="4">
        <f>AVERAGE(C10:G10)</f>
        <v>18</v>
      </c>
    </row>
    <row r="11" spans="1:11" ht="15" customHeight="1" x14ac:dyDescent="0.25">
      <c r="A11" s="20" t="s">
        <v>122</v>
      </c>
      <c r="B11" s="21" t="s">
        <v>127</v>
      </c>
      <c r="C11" s="4">
        <v>18</v>
      </c>
      <c r="D11" s="4">
        <v>19.5</v>
      </c>
      <c r="E11" s="4">
        <v>18</v>
      </c>
      <c r="F11" s="4">
        <v>19</v>
      </c>
      <c r="G11" s="4">
        <v>20</v>
      </c>
      <c r="H11" s="4">
        <f>AVERAGE(C11:E11)</f>
        <v>18.5</v>
      </c>
    </row>
    <row r="12" spans="1:11" ht="15" customHeight="1" x14ac:dyDescent="0.25">
      <c r="A12" s="22" t="s">
        <v>144</v>
      </c>
      <c r="B12" s="23" t="s">
        <v>148</v>
      </c>
      <c r="C12" s="4">
        <v>15</v>
      </c>
      <c r="D12" s="4">
        <v>17</v>
      </c>
      <c r="E12" s="4">
        <v>19.5</v>
      </c>
      <c r="F12" s="4">
        <v>17</v>
      </c>
      <c r="G12" s="4">
        <v>20</v>
      </c>
      <c r="H12" s="4">
        <f>AVERAGE(C12:G12)</f>
        <v>17.7</v>
      </c>
    </row>
    <row r="13" spans="1:11" ht="15" customHeight="1" x14ac:dyDescent="0.25">
      <c r="A13" s="20" t="s">
        <v>126</v>
      </c>
      <c r="B13" s="21" t="s">
        <v>131</v>
      </c>
      <c r="C13" s="4">
        <v>18</v>
      </c>
      <c r="D13" s="4">
        <v>19.5</v>
      </c>
      <c r="E13" s="4">
        <v>19</v>
      </c>
      <c r="F13" s="4">
        <v>20</v>
      </c>
      <c r="G13" s="4">
        <v>20</v>
      </c>
      <c r="H13" s="4">
        <f>AVERAGE(C13:E13)</f>
        <v>18.833333333333332</v>
      </c>
    </row>
    <row r="14" spans="1:11" ht="15" customHeight="1" x14ac:dyDescent="0.25">
      <c r="A14" s="20" t="s">
        <v>123</v>
      </c>
      <c r="B14" s="21" t="s">
        <v>128</v>
      </c>
      <c r="C14" s="4">
        <v>18</v>
      </c>
      <c r="D14" s="4">
        <v>15.5</v>
      </c>
      <c r="E14" s="4">
        <v>18</v>
      </c>
      <c r="F14" s="4">
        <v>19</v>
      </c>
      <c r="G14" s="4">
        <v>20</v>
      </c>
      <c r="H14" s="4">
        <f>AVERAGE(C14:E14)</f>
        <v>17.166666666666668</v>
      </c>
    </row>
    <row r="15" spans="1:11" ht="15" customHeight="1" x14ac:dyDescent="0.25">
      <c r="A15" s="20" t="s">
        <v>125</v>
      </c>
      <c r="B15" s="21" t="s">
        <v>130</v>
      </c>
      <c r="C15" s="4">
        <v>18</v>
      </c>
      <c r="D15" s="4">
        <v>20</v>
      </c>
      <c r="E15" s="4">
        <v>18</v>
      </c>
      <c r="F15" s="4">
        <v>19</v>
      </c>
      <c r="G15" s="4">
        <v>20</v>
      </c>
      <c r="H15" s="4">
        <f>AVERAGE(C15:E15)</f>
        <v>18.666666666666668</v>
      </c>
      <c r="K15" s="52"/>
    </row>
    <row r="16" spans="1:11" ht="15" customHeight="1" x14ac:dyDescent="0.25">
      <c r="A16" s="32" t="s">
        <v>262</v>
      </c>
      <c r="B16" s="33" t="s">
        <v>263</v>
      </c>
      <c r="C16" s="4"/>
      <c r="D16" s="4"/>
      <c r="E16" s="4">
        <v>15</v>
      </c>
      <c r="F16" s="4"/>
      <c r="G16" s="4"/>
      <c r="H16" s="4">
        <f>AVERAGE(C16:G16)</f>
        <v>15</v>
      </c>
    </row>
    <row r="17" spans="1:8" ht="15" customHeight="1" x14ac:dyDescent="0.25">
      <c r="A17" s="25" t="s">
        <v>153</v>
      </c>
      <c r="B17" s="26" t="s">
        <v>157</v>
      </c>
      <c r="C17" s="4">
        <v>20</v>
      </c>
      <c r="D17" s="4">
        <v>14</v>
      </c>
      <c r="E17" s="4">
        <v>18</v>
      </c>
      <c r="F17" s="4">
        <v>15</v>
      </c>
      <c r="G17" s="4">
        <v>20</v>
      </c>
      <c r="H17" s="4">
        <f>AVERAGE(C17:G17)</f>
        <v>17.399999999999999</v>
      </c>
    </row>
    <row r="18" spans="1:8" ht="17.25" customHeight="1" x14ac:dyDescent="0.25">
      <c r="A18" s="28" t="s">
        <v>169</v>
      </c>
      <c r="B18" s="29" t="s">
        <v>290</v>
      </c>
      <c r="C18" s="4">
        <v>19</v>
      </c>
      <c r="D18" s="4">
        <v>14</v>
      </c>
      <c r="E18" s="4">
        <v>19</v>
      </c>
      <c r="F18" s="4">
        <v>19</v>
      </c>
      <c r="G18" s="4">
        <v>20</v>
      </c>
      <c r="H18" s="4">
        <f>AVERAGE(C18:G18)</f>
        <v>18.2</v>
      </c>
    </row>
    <row r="19" spans="1:8" ht="15" customHeight="1" x14ac:dyDescent="0.25">
      <c r="A19" s="25" t="s">
        <v>152</v>
      </c>
      <c r="B19" s="26" t="s">
        <v>158</v>
      </c>
      <c r="C19" s="4">
        <v>20</v>
      </c>
      <c r="D19" s="4">
        <v>14</v>
      </c>
      <c r="E19" s="4">
        <v>18</v>
      </c>
      <c r="F19" s="4">
        <v>18</v>
      </c>
      <c r="G19" s="4">
        <v>20</v>
      </c>
      <c r="H19" s="4">
        <f>AVERAGE(C19:G19)</f>
        <v>18</v>
      </c>
    </row>
    <row r="20" spans="1:8" ht="15" customHeight="1" x14ac:dyDescent="0.25">
      <c r="A20" s="22" t="s">
        <v>143</v>
      </c>
      <c r="B20" s="23" t="s">
        <v>147</v>
      </c>
      <c r="C20" s="4">
        <v>15</v>
      </c>
      <c r="D20" s="4">
        <v>14.4</v>
      </c>
      <c r="E20" s="4">
        <v>19.5</v>
      </c>
      <c r="F20" s="4">
        <v>18</v>
      </c>
      <c r="G20" s="4">
        <v>20</v>
      </c>
      <c r="H20" s="4">
        <f>AVERAGE(C20:G20)</f>
        <v>17.380000000000003</v>
      </c>
    </row>
    <row r="21" spans="1:8" ht="15" customHeight="1" x14ac:dyDescent="0.25">
      <c r="A21" s="22" t="s">
        <v>142</v>
      </c>
      <c r="B21" s="23" t="s">
        <v>179</v>
      </c>
      <c r="C21" s="4">
        <v>15</v>
      </c>
      <c r="D21" s="4">
        <v>14</v>
      </c>
      <c r="E21" s="4">
        <v>19.5</v>
      </c>
      <c r="F21" s="4">
        <v>17</v>
      </c>
      <c r="G21" s="4">
        <v>20</v>
      </c>
      <c r="H21" s="4">
        <f>AVERAGE(C21:G21)</f>
        <v>17.100000000000001</v>
      </c>
    </row>
    <row r="22" spans="1:8" ht="15" customHeight="1" x14ac:dyDescent="0.25">
      <c r="A22" s="28" t="s">
        <v>167</v>
      </c>
      <c r="B22" s="29" t="s">
        <v>168</v>
      </c>
      <c r="C22" s="4">
        <v>19</v>
      </c>
      <c r="D22" s="4">
        <v>20</v>
      </c>
      <c r="E22" s="4">
        <v>19.5</v>
      </c>
      <c r="F22" s="4">
        <v>19</v>
      </c>
      <c r="G22" s="4">
        <v>20</v>
      </c>
      <c r="H22" s="4">
        <f>AVERAGE(C22:G22)</f>
        <v>19.5</v>
      </c>
    </row>
    <row r="23" spans="1:8" ht="15" customHeight="1" x14ac:dyDescent="0.25">
      <c r="A23" s="20" t="s">
        <v>124</v>
      </c>
      <c r="B23" s="21" t="s">
        <v>129</v>
      </c>
      <c r="C23" s="4">
        <v>17</v>
      </c>
      <c r="D23" s="4">
        <v>19.5</v>
      </c>
      <c r="E23" s="4">
        <v>19</v>
      </c>
      <c r="F23" s="4">
        <v>15</v>
      </c>
      <c r="G23" s="4">
        <v>20</v>
      </c>
      <c r="H23" s="4">
        <f>AVERAGE(C23:E23)</f>
        <v>18.5</v>
      </c>
    </row>
    <row r="24" spans="1:8" ht="15" customHeight="1" x14ac:dyDescent="0.25">
      <c r="A24" s="22" t="s">
        <v>141</v>
      </c>
      <c r="B24" s="23" t="s">
        <v>146</v>
      </c>
      <c r="C24" s="4">
        <v>15</v>
      </c>
      <c r="D24" s="4">
        <v>15</v>
      </c>
      <c r="E24" s="4">
        <v>19.5</v>
      </c>
      <c r="F24" s="4">
        <v>17</v>
      </c>
      <c r="G24" s="4">
        <v>20</v>
      </c>
      <c r="H24" s="4">
        <f>AVERAGE(C24:G24)</f>
        <v>17.3</v>
      </c>
    </row>
    <row r="25" spans="1:8" ht="15" customHeight="1" x14ac:dyDescent="0.25">
      <c r="A25" s="30" t="s">
        <v>183</v>
      </c>
      <c r="B25" s="31" t="s">
        <v>188</v>
      </c>
      <c r="C25" s="4">
        <v>17</v>
      </c>
      <c r="D25" s="4">
        <v>14.5</v>
      </c>
      <c r="E25" s="4">
        <v>18</v>
      </c>
      <c r="F25" s="4">
        <v>19</v>
      </c>
      <c r="G25" s="4">
        <v>20</v>
      </c>
      <c r="H25" s="4">
        <f>AVERAGE(C25:E25)</f>
        <v>16.5</v>
      </c>
    </row>
    <row r="26" spans="1:8" ht="15" customHeight="1" x14ac:dyDescent="0.25">
      <c r="A26" s="22" t="s">
        <v>140</v>
      </c>
      <c r="B26" s="23" t="s">
        <v>145</v>
      </c>
      <c r="C26" s="4">
        <v>15</v>
      </c>
      <c r="D26" s="4">
        <v>14</v>
      </c>
      <c r="E26" s="4">
        <v>19.5</v>
      </c>
      <c r="F26" s="4">
        <v>16</v>
      </c>
      <c r="G26" s="4">
        <v>20</v>
      </c>
      <c r="H26" s="4">
        <f>AVERAGE(C26:G26)</f>
        <v>16.899999999999999</v>
      </c>
    </row>
    <row r="27" spans="1:8" ht="15" customHeight="1" x14ac:dyDescent="0.25">
      <c r="A27" s="28" t="s">
        <v>161</v>
      </c>
      <c r="B27" s="29" t="s">
        <v>162</v>
      </c>
      <c r="C27" s="4">
        <v>19</v>
      </c>
      <c r="D27" s="4">
        <v>20</v>
      </c>
      <c r="E27" s="4">
        <v>19.5</v>
      </c>
      <c r="F27" s="4">
        <v>19</v>
      </c>
      <c r="G27" s="4">
        <v>20</v>
      </c>
      <c r="H27" s="4">
        <f>AVERAGE(C27:G27)</f>
        <v>19.5</v>
      </c>
    </row>
    <row r="28" spans="1:8" ht="15" customHeight="1" x14ac:dyDescent="0.25">
      <c r="A28" s="30" t="s">
        <v>184</v>
      </c>
      <c r="B28" s="31" t="s">
        <v>189</v>
      </c>
      <c r="C28" s="4">
        <v>17</v>
      </c>
      <c r="D28" s="4">
        <v>1</v>
      </c>
      <c r="E28" s="4">
        <v>18</v>
      </c>
      <c r="F28" s="4">
        <v>17</v>
      </c>
      <c r="G28" s="4">
        <v>20</v>
      </c>
      <c r="H28" s="4">
        <f>AVERAGE(C28:G28)</f>
        <v>14.6</v>
      </c>
    </row>
    <row r="29" spans="1:8" ht="15" customHeight="1" x14ac:dyDescent="0.25">
      <c r="A29" s="32" t="s">
        <v>133</v>
      </c>
      <c r="B29" s="33" t="s">
        <v>137</v>
      </c>
      <c r="C29" s="4">
        <v>14</v>
      </c>
      <c r="D29" s="4">
        <v>18</v>
      </c>
      <c r="E29" s="4">
        <v>15</v>
      </c>
      <c r="F29" s="4">
        <v>14</v>
      </c>
      <c r="G29" s="4">
        <v>20</v>
      </c>
      <c r="H29" s="4">
        <f>AVERAGE(C29:G29)</f>
        <v>16.2</v>
      </c>
    </row>
    <row r="30" spans="1:8" ht="15" customHeight="1" x14ac:dyDescent="0.25">
      <c r="A30" s="28" t="s">
        <v>163</v>
      </c>
      <c r="B30" s="29" t="s">
        <v>164</v>
      </c>
      <c r="C30" s="4">
        <v>19</v>
      </c>
      <c r="D30" s="4">
        <v>15</v>
      </c>
      <c r="E30" s="4">
        <v>19.5</v>
      </c>
      <c r="F30" s="4">
        <v>19</v>
      </c>
      <c r="G30" s="4">
        <v>20</v>
      </c>
      <c r="H30" s="4">
        <f>AVERAGE(C30:G30)</f>
        <v>18.5</v>
      </c>
    </row>
    <row r="31" spans="1:8" ht="15" customHeight="1" x14ac:dyDescent="0.25">
      <c r="A31" s="25" t="s">
        <v>149</v>
      </c>
      <c r="B31" s="26" t="s">
        <v>154</v>
      </c>
      <c r="C31" s="4">
        <v>20</v>
      </c>
      <c r="D31" s="4">
        <v>14</v>
      </c>
      <c r="E31" s="4">
        <v>18</v>
      </c>
      <c r="F31" s="4">
        <v>20</v>
      </c>
      <c r="G31" s="4">
        <v>20</v>
      </c>
      <c r="H31" s="4">
        <f>AVERAGE(C31:G31)</f>
        <v>18.399999999999999</v>
      </c>
    </row>
    <row r="32" spans="1:8" ht="15" customHeight="1" x14ac:dyDescent="0.25">
      <c r="A32" s="32" t="s">
        <v>134</v>
      </c>
      <c r="B32" s="33" t="s">
        <v>139</v>
      </c>
      <c r="C32" s="4">
        <v>18</v>
      </c>
      <c r="D32" s="4">
        <v>18</v>
      </c>
      <c r="E32" s="4">
        <v>18</v>
      </c>
      <c r="F32" s="4">
        <v>19</v>
      </c>
      <c r="G32" s="4">
        <v>20</v>
      </c>
      <c r="H32" s="4">
        <f>AVERAGE(C32:G32)</f>
        <v>18.600000000000001</v>
      </c>
    </row>
    <row r="33" spans="1:8" ht="15" customHeight="1" x14ac:dyDescent="0.25">
      <c r="A33" s="11" t="s">
        <v>170</v>
      </c>
      <c r="B33" s="27" t="s">
        <v>190</v>
      </c>
      <c r="C33" s="4">
        <v>14</v>
      </c>
      <c r="D33" s="4">
        <v>13</v>
      </c>
      <c r="E33" s="4">
        <v>16</v>
      </c>
      <c r="F33" s="4">
        <v>13</v>
      </c>
      <c r="G33" s="4">
        <v>19</v>
      </c>
      <c r="H33" s="4">
        <f>AVERAGE(C33:G33)</f>
        <v>15</v>
      </c>
    </row>
    <row r="34" spans="1:8" ht="15" customHeight="1" x14ac:dyDescent="0.25">
      <c r="A34" s="25" t="s">
        <v>150</v>
      </c>
      <c r="B34" s="26" t="s">
        <v>155</v>
      </c>
      <c r="C34" s="4">
        <v>20</v>
      </c>
      <c r="D34" s="4">
        <v>15</v>
      </c>
      <c r="E34" s="4">
        <v>18</v>
      </c>
      <c r="F34" s="4">
        <v>19</v>
      </c>
      <c r="G34" s="4">
        <v>20</v>
      </c>
      <c r="H34" s="4">
        <f>AVERAGE(C34:G34)</f>
        <v>18.399999999999999</v>
      </c>
    </row>
    <row r="35" spans="1:8" ht="15" customHeight="1" x14ac:dyDescent="0.25">
      <c r="A35" s="11" t="s">
        <v>173</v>
      </c>
      <c r="B35" s="27" t="s">
        <v>177</v>
      </c>
      <c r="C35" s="4">
        <v>17</v>
      </c>
      <c r="D35" s="4">
        <v>13</v>
      </c>
      <c r="E35" s="4">
        <v>13</v>
      </c>
      <c r="F35" s="4">
        <v>19</v>
      </c>
      <c r="G35" s="4">
        <v>19</v>
      </c>
      <c r="H35" s="4">
        <f>AVERAGE(C35:G35)</f>
        <v>16.2</v>
      </c>
    </row>
    <row r="36" spans="1:8" ht="15" customHeight="1" x14ac:dyDescent="0.25">
      <c r="A36" s="28" t="s">
        <v>165</v>
      </c>
      <c r="B36" s="29" t="s">
        <v>166</v>
      </c>
      <c r="C36" s="4">
        <v>19</v>
      </c>
      <c r="D36" s="4">
        <v>15</v>
      </c>
      <c r="E36" s="4">
        <v>19</v>
      </c>
      <c r="F36" s="4">
        <v>19</v>
      </c>
      <c r="G36" s="4">
        <v>20</v>
      </c>
      <c r="H36" s="4">
        <f>AVERAGE(C36:G36)</f>
        <v>18.399999999999999</v>
      </c>
    </row>
    <row r="37" spans="1:8" ht="15" customHeight="1" x14ac:dyDescent="0.25">
      <c r="A37" s="11" t="s">
        <v>174</v>
      </c>
      <c r="B37" s="27" t="s">
        <v>178</v>
      </c>
      <c r="C37" s="4">
        <v>14</v>
      </c>
      <c r="D37" s="4">
        <v>17</v>
      </c>
      <c r="E37" s="4">
        <v>17.5</v>
      </c>
      <c r="F37" s="4">
        <v>19</v>
      </c>
      <c r="G37" s="4">
        <v>19</v>
      </c>
      <c r="H37" s="4">
        <f>AVERAGE(C37:G37)</f>
        <v>17.3</v>
      </c>
    </row>
    <row r="38" spans="1:8" ht="15" customHeight="1" x14ac:dyDescent="0.25">
      <c r="A38" s="11" t="s">
        <v>171</v>
      </c>
      <c r="B38" s="27" t="s">
        <v>175</v>
      </c>
      <c r="C38" s="4">
        <v>12</v>
      </c>
      <c r="D38" s="4">
        <v>17</v>
      </c>
      <c r="E38" s="4">
        <v>17.5</v>
      </c>
      <c r="F38" s="4">
        <v>13</v>
      </c>
      <c r="G38" s="4">
        <v>19</v>
      </c>
      <c r="H38" s="4">
        <f>AVERAGE(C38:G38)</f>
        <v>15.7</v>
      </c>
    </row>
    <row r="39" spans="1:8" ht="15" customHeight="1" x14ac:dyDescent="0.25">
      <c r="A39" s="28" t="s">
        <v>159</v>
      </c>
      <c r="B39" s="29" t="s">
        <v>160</v>
      </c>
      <c r="C39" s="4">
        <v>19</v>
      </c>
      <c r="D39" s="4">
        <v>20</v>
      </c>
      <c r="E39" s="4">
        <v>19</v>
      </c>
      <c r="F39" s="4">
        <v>19</v>
      </c>
      <c r="G39" s="4">
        <v>20</v>
      </c>
      <c r="H39" s="4">
        <f>AVERAGE(C39:G39)</f>
        <v>19.399999999999999</v>
      </c>
    </row>
    <row r="40" spans="1:8" ht="15" customHeight="1" x14ac:dyDescent="0.25">
      <c r="A40" s="11" t="s">
        <v>172</v>
      </c>
      <c r="B40" s="27" t="s">
        <v>176</v>
      </c>
      <c r="C40" s="4">
        <v>14</v>
      </c>
      <c r="D40" s="4">
        <v>11</v>
      </c>
      <c r="E40" s="4">
        <v>16</v>
      </c>
      <c r="F40" s="4">
        <v>19</v>
      </c>
      <c r="G40" s="4">
        <v>19</v>
      </c>
      <c r="H40" s="4">
        <f>AVERAGE(C40:G40)</f>
        <v>15.8</v>
      </c>
    </row>
    <row r="41" spans="1:8" ht="15" customHeight="1" x14ac:dyDescent="0.25">
      <c r="A41" s="30" t="s">
        <v>181</v>
      </c>
      <c r="B41" s="31" t="s">
        <v>186</v>
      </c>
      <c r="C41" s="4">
        <v>18</v>
      </c>
      <c r="D41" s="4">
        <v>0</v>
      </c>
      <c r="E41" s="4">
        <v>19</v>
      </c>
      <c r="F41" s="4">
        <v>18</v>
      </c>
      <c r="G41" s="4">
        <v>20</v>
      </c>
      <c r="H41" s="4">
        <f>AVERAGE(C41:G41)</f>
        <v>15</v>
      </c>
    </row>
    <row r="42" spans="1:8" ht="15" customHeight="1" x14ac:dyDescent="0.25">
      <c r="A42" s="25" t="s">
        <v>151</v>
      </c>
      <c r="B42" s="26" t="s">
        <v>156</v>
      </c>
      <c r="C42" s="4">
        <v>20</v>
      </c>
      <c r="D42" s="4">
        <v>14</v>
      </c>
      <c r="E42" s="4">
        <v>13.5</v>
      </c>
      <c r="F42" s="4">
        <v>17</v>
      </c>
      <c r="G42" s="4">
        <v>20</v>
      </c>
      <c r="H42" s="4">
        <f>AVERAGE(C42:G42)</f>
        <v>16.899999999999999</v>
      </c>
    </row>
    <row r="43" spans="1:8" ht="15" customHeight="1" x14ac:dyDescent="0.25">
      <c r="A43" s="30" t="s">
        <v>180</v>
      </c>
      <c r="B43" s="31" t="s">
        <v>185</v>
      </c>
      <c r="C43" s="4">
        <v>18</v>
      </c>
      <c r="D43" s="4">
        <v>14.5</v>
      </c>
      <c r="E43" s="4">
        <v>19</v>
      </c>
      <c r="F43" s="4">
        <v>18</v>
      </c>
      <c r="G43" s="4">
        <v>20</v>
      </c>
      <c r="H43" s="4">
        <f>AVERAGE(C43:G43)</f>
        <v>17.899999999999999</v>
      </c>
    </row>
    <row r="44" spans="1:8" ht="15" customHeight="1" x14ac:dyDescent="0.25">
      <c r="A44" s="30" t="s">
        <v>182</v>
      </c>
      <c r="B44" s="31" t="s">
        <v>187</v>
      </c>
      <c r="C44" s="4">
        <v>17</v>
      </c>
      <c r="D44" s="4">
        <v>0</v>
      </c>
      <c r="E44" s="4">
        <v>18</v>
      </c>
      <c r="F44" s="4">
        <v>17</v>
      </c>
      <c r="G44" s="4">
        <v>20</v>
      </c>
      <c r="H44" s="4">
        <f>AVERAGE(C44:E44)</f>
        <v>11.666666666666666</v>
      </c>
    </row>
  </sheetData>
  <sortState ref="A8:H44">
    <sortCondition ref="A8:A44"/>
  </sortState>
  <mergeCells count="4">
    <mergeCell ref="A3:D3"/>
    <mergeCell ref="C2:H2"/>
    <mergeCell ref="F3:H3"/>
    <mergeCell ref="E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0"/>
  <sheetViews>
    <sheetView workbookViewId="0">
      <selection activeCell="J21" sqref="J21:J22"/>
    </sheetView>
  </sheetViews>
  <sheetFormatPr baseColWidth="10" defaultRowHeight="15" x14ac:dyDescent="0.25"/>
  <cols>
    <col min="1" max="1" width="11.42578125" style="1"/>
    <col min="2" max="2" width="40.85546875" customWidth="1"/>
    <col min="3" max="3" width="5.42578125" style="1" customWidth="1"/>
    <col min="4" max="4" width="9" style="1" customWidth="1"/>
    <col min="5" max="5" width="6" style="1" customWidth="1"/>
    <col min="6" max="6" width="5.85546875" style="1" customWidth="1"/>
    <col min="7" max="7" width="12.42578125" style="62" customWidth="1"/>
    <col min="8" max="8" width="13" style="1" customWidth="1"/>
  </cols>
  <sheetData>
    <row r="2" spans="1:8" x14ac:dyDescent="0.25">
      <c r="A2" s="64" t="s">
        <v>6</v>
      </c>
      <c r="B2" t="s">
        <v>292</v>
      </c>
      <c r="C2" s="67" t="s">
        <v>10</v>
      </c>
      <c r="D2" s="67"/>
      <c r="E2" s="67"/>
      <c r="F2" s="67"/>
      <c r="G2" s="67"/>
      <c r="H2" s="67"/>
    </row>
    <row r="3" spans="1:8" x14ac:dyDescent="0.25">
      <c r="A3" s="66" t="s">
        <v>8</v>
      </c>
      <c r="B3" s="66"/>
      <c r="C3" s="66"/>
      <c r="D3" s="66"/>
      <c r="E3" s="64"/>
      <c r="F3" s="68" t="s">
        <v>121</v>
      </c>
      <c r="G3" s="68"/>
      <c r="H3" s="68"/>
    </row>
    <row r="4" spans="1:8" x14ac:dyDescent="0.25">
      <c r="A4" s="34" t="s">
        <v>191</v>
      </c>
      <c r="B4" s="63"/>
      <c r="C4" s="63"/>
      <c r="D4" s="64"/>
      <c r="E4" s="64"/>
      <c r="F4" s="64"/>
      <c r="G4" s="64"/>
      <c r="H4" s="64"/>
    </row>
    <row r="5" spans="1:8" x14ac:dyDescent="0.25">
      <c r="A5" s="34" t="s">
        <v>192</v>
      </c>
      <c r="B5" s="63"/>
      <c r="C5" s="34" t="s">
        <v>291</v>
      </c>
      <c r="D5" s="64"/>
      <c r="E5" s="67" t="s">
        <v>194</v>
      </c>
      <c r="F5" s="67"/>
      <c r="G5" s="67"/>
      <c r="H5" s="64"/>
    </row>
    <row r="6" spans="1:8" x14ac:dyDescent="0.25">
      <c r="A6" s="64"/>
      <c r="C6" s="64"/>
      <c r="D6" s="64"/>
      <c r="E6" s="64"/>
      <c r="F6" s="64"/>
      <c r="G6" s="64"/>
      <c r="H6" s="64"/>
    </row>
    <row r="7" spans="1:8" x14ac:dyDescent="0.25">
      <c r="A7" s="24"/>
      <c r="C7" s="24"/>
      <c r="D7" s="24"/>
      <c r="E7" s="24"/>
      <c r="F7" s="24"/>
      <c r="H7" s="24"/>
    </row>
    <row r="8" spans="1:8" x14ac:dyDescent="0.25">
      <c r="A8"/>
      <c r="C8"/>
    </row>
    <row r="9" spans="1:8" x14ac:dyDescent="0.25">
      <c r="A9" s="2" t="s">
        <v>1</v>
      </c>
      <c r="B9" s="3" t="s">
        <v>0</v>
      </c>
      <c r="C9" s="2" t="s">
        <v>277</v>
      </c>
      <c r="D9" s="2" t="s">
        <v>275</v>
      </c>
      <c r="E9" s="2" t="s">
        <v>273</v>
      </c>
      <c r="F9" s="2" t="s">
        <v>278</v>
      </c>
      <c r="G9" s="2" t="s">
        <v>281</v>
      </c>
      <c r="H9" s="2" t="s">
        <v>5</v>
      </c>
    </row>
    <row r="10" spans="1:8" ht="15" customHeight="1" x14ac:dyDescent="0.25">
      <c r="A10" s="25" t="s">
        <v>246</v>
      </c>
      <c r="B10" s="26" t="s">
        <v>247</v>
      </c>
      <c r="C10" s="4">
        <v>17.5</v>
      </c>
      <c r="D10" s="4">
        <v>16</v>
      </c>
      <c r="E10" s="4">
        <v>20</v>
      </c>
      <c r="F10" s="4">
        <v>20</v>
      </c>
      <c r="G10" s="4">
        <v>20</v>
      </c>
      <c r="H10" s="4">
        <f>AVERAGE(C10:G10)</f>
        <v>18.7</v>
      </c>
    </row>
    <row r="11" spans="1:8" ht="15" customHeight="1" x14ac:dyDescent="0.25">
      <c r="A11" s="43" t="s">
        <v>209</v>
      </c>
      <c r="B11" s="44" t="s">
        <v>214</v>
      </c>
      <c r="C11" s="4">
        <v>19</v>
      </c>
      <c r="D11" s="4">
        <v>16</v>
      </c>
      <c r="E11" s="4">
        <v>19</v>
      </c>
      <c r="F11" s="4">
        <v>19</v>
      </c>
      <c r="G11" s="4">
        <v>19</v>
      </c>
      <c r="H11" s="4">
        <f>AVERAGE(C11:G11)</f>
        <v>18.399999999999999</v>
      </c>
    </row>
    <row r="12" spans="1:8" ht="15" customHeight="1" x14ac:dyDescent="0.25">
      <c r="A12" s="50" t="s">
        <v>204</v>
      </c>
      <c r="B12" s="51" t="s">
        <v>236</v>
      </c>
      <c r="C12" s="4">
        <v>19</v>
      </c>
      <c r="D12" s="4">
        <v>20</v>
      </c>
      <c r="E12" s="4">
        <v>20</v>
      </c>
      <c r="F12" s="4">
        <v>20</v>
      </c>
      <c r="G12" s="4">
        <v>19</v>
      </c>
      <c r="H12" s="4">
        <f>AVERAGE(C12:G12)</f>
        <v>19.600000000000001</v>
      </c>
    </row>
    <row r="13" spans="1:8" ht="15" customHeight="1" x14ac:dyDescent="0.25">
      <c r="A13" s="25" t="s">
        <v>258</v>
      </c>
      <c r="B13" s="26" t="s">
        <v>259</v>
      </c>
      <c r="C13" s="4">
        <v>19</v>
      </c>
      <c r="D13" s="4">
        <v>13</v>
      </c>
      <c r="E13" s="4">
        <v>20</v>
      </c>
      <c r="F13" s="4">
        <v>20</v>
      </c>
      <c r="G13" s="4">
        <v>20</v>
      </c>
      <c r="H13" s="4">
        <f>AVERAGE(C13:G13)</f>
        <v>18.399999999999999</v>
      </c>
    </row>
    <row r="14" spans="1:8" ht="15" customHeight="1" x14ac:dyDescent="0.25">
      <c r="A14" s="43" t="s">
        <v>210</v>
      </c>
      <c r="B14" s="44" t="s">
        <v>215</v>
      </c>
      <c r="C14" s="4">
        <v>19</v>
      </c>
      <c r="D14" s="4">
        <v>11</v>
      </c>
      <c r="E14" s="4">
        <v>19</v>
      </c>
      <c r="F14" s="4">
        <v>20</v>
      </c>
      <c r="G14" s="4">
        <v>19</v>
      </c>
      <c r="H14" s="4">
        <f>AVERAGE(C14:G14)</f>
        <v>17.600000000000001</v>
      </c>
    </row>
    <row r="15" spans="1:8" ht="15" customHeight="1" x14ac:dyDescent="0.25">
      <c r="A15" s="50" t="s">
        <v>200</v>
      </c>
      <c r="B15" s="51" t="s">
        <v>201</v>
      </c>
      <c r="C15" s="4">
        <v>19</v>
      </c>
      <c r="D15" s="4">
        <v>10</v>
      </c>
      <c r="E15" s="4">
        <v>20</v>
      </c>
      <c r="F15" s="4">
        <v>18</v>
      </c>
      <c r="G15" s="4">
        <v>19</v>
      </c>
      <c r="H15" s="4">
        <f>AVERAGE(C15:G15)</f>
        <v>17.2</v>
      </c>
    </row>
    <row r="16" spans="1:8" ht="15" customHeight="1" x14ac:dyDescent="0.25">
      <c r="A16" s="50" t="s">
        <v>202</v>
      </c>
      <c r="B16" s="51" t="s">
        <v>203</v>
      </c>
      <c r="C16" s="4">
        <v>19</v>
      </c>
      <c r="D16" s="4">
        <v>16</v>
      </c>
      <c r="E16" s="4">
        <v>20</v>
      </c>
      <c r="F16" s="4">
        <v>19</v>
      </c>
      <c r="G16" s="4">
        <v>19</v>
      </c>
      <c r="H16" s="4">
        <f>AVERAGE(C16:G16)</f>
        <v>18.600000000000001</v>
      </c>
    </row>
    <row r="17" spans="1:8" ht="15" customHeight="1" x14ac:dyDescent="0.25">
      <c r="A17" s="39" t="s">
        <v>230</v>
      </c>
      <c r="B17" s="40" t="s">
        <v>234</v>
      </c>
      <c r="C17" s="4">
        <v>19</v>
      </c>
      <c r="D17" s="4" t="s">
        <v>4</v>
      </c>
      <c r="E17" s="4">
        <v>16</v>
      </c>
      <c r="F17" s="4">
        <v>17</v>
      </c>
      <c r="G17" s="4">
        <v>19</v>
      </c>
      <c r="H17" s="4">
        <f>AVERAGE(C17:G17)</f>
        <v>17.75</v>
      </c>
    </row>
    <row r="18" spans="1:8" ht="15" customHeight="1" x14ac:dyDescent="0.25">
      <c r="A18" s="25" t="s">
        <v>257</v>
      </c>
      <c r="B18" s="26" t="s">
        <v>245</v>
      </c>
      <c r="C18" s="4">
        <v>19</v>
      </c>
      <c r="D18" s="4">
        <v>13</v>
      </c>
      <c r="E18" s="4">
        <v>20</v>
      </c>
      <c r="F18" s="4">
        <v>20</v>
      </c>
      <c r="G18" s="4">
        <v>20</v>
      </c>
      <c r="H18" s="4">
        <f>AVERAGE(C18:G18)</f>
        <v>18.399999999999999</v>
      </c>
    </row>
    <row r="19" spans="1:8" ht="15" customHeight="1" x14ac:dyDescent="0.25">
      <c r="A19" s="11" t="s">
        <v>254</v>
      </c>
      <c r="B19" s="27" t="s">
        <v>255</v>
      </c>
      <c r="C19" s="4">
        <v>19</v>
      </c>
      <c r="D19" s="4">
        <v>14</v>
      </c>
      <c r="E19" s="4">
        <v>0</v>
      </c>
      <c r="F19" s="4">
        <v>17</v>
      </c>
      <c r="G19" s="4">
        <v>20</v>
      </c>
      <c r="H19" s="4">
        <f>AVERAGE(C19:G19)</f>
        <v>14</v>
      </c>
    </row>
    <row r="20" spans="1:8" ht="15" customHeight="1" x14ac:dyDescent="0.25">
      <c r="A20" s="25" t="s">
        <v>250</v>
      </c>
      <c r="B20" s="26" t="s">
        <v>251</v>
      </c>
      <c r="C20" s="4">
        <v>19.5</v>
      </c>
      <c r="D20" s="4">
        <v>18</v>
      </c>
      <c r="E20" s="4">
        <v>20</v>
      </c>
      <c r="F20" s="4">
        <v>20</v>
      </c>
      <c r="G20" s="4">
        <v>20</v>
      </c>
      <c r="H20" s="4">
        <f>AVERAGE(C20:G20)</f>
        <v>19.5</v>
      </c>
    </row>
    <row r="21" spans="1:8" ht="15" customHeight="1" x14ac:dyDescent="0.25">
      <c r="A21" s="39" t="s">
        <v>229</v>
      </c>
      <c r="B21" s="40" t="s">
        <v>253</v>
      </c>
      <c r="C21" s="4">
        <v>19</v>
      </c>
      <c r="D21" s="4">
        <v>16</v>
      </c>
      <c r="E21" s="4">
        <v>19.5</v>
      </c>
      <c r="F21" s="4">
        <v>20</v>
      </c>
      <c r="G21" s="4">
        <v>19</v>
      </c>
      <c r="H21" s="4">
        <f>AVERAGE(C21:G21)</f>
        <v>18.7</v>
      </c>
    </row>
    <row r="22" spans="1:8" ht="15" customHeight="1" x14ac:dyDescent="0.25">
      <c r="A22" s="11" t="s">
        <v>219</v>
      </c>
      <c r="B22" s="27" t="s">
        <v>224</v>
      </c>
      <c r="C22" s="4">
        <v>17.5</v>
      </c>
      <c r="D22" s="4">
        <v>16</v>
      </c>
      <c r="E22" s="4">
        <v>20</v>
      </c>
      <c r="F22" s="4">
        <v>17</v>
      </c>
      <c r="G22" s="4">
        <v>19</v>
      </c>
      <c r="H22" s="4">
        <f>AVERAGE(C22:G22)</f>
        <v>17.899999999999999</v>
      </c>
    </row>
    <row r="23" spans="1:8" ht="15" customHeight="1" x14ac:dyDescent="0.25">
      <c r="A23" s="43" t="s">
        <v>212</v>
      </c>
      <c r="B23" s="44" t="s">
        <v>256</v>
      </c>
      <c r="C23" s="4">
        <v>19</v>
      </c>
      <c r="D23" s="4">
        <v>16</v>
      </c>
      <c r="E23" s="4">
        <v>16.5</v>
      </c>
      <c r="F23" s="4">
        <v>17</v>
      </c>
      <c r="G23" s="4">
        <v>19</v>
      </c>
      <c r="H23" s="4">
        <f>AVERAGE(C23:F23)</f>
        <v>17.125</v>
      </c>
    </row>
    <row r="24" spans="1:8" ht="15" customHeight="1" x14ac:dyDescent="0.25">
      <c r="A24" s="11" t="s">
        <v>221</v>
      </c>
      <c r="B24" s="27" t="s">
        <v>226</v>
      </c>
      <c r="C24" s="4">
        <v>17.5</v>
      </c>
      <c r="D24" s="4">
        <v>17</v>
      </c>
      <c r="E24" s="4">
        <v>19.5</v>
      </c>
      <c r="F24" s="4">
        <v>20</v>
      </c>
      <c r="G24" s="4">
        <v>19</v>
      </c>
      <c r="H24" s="4">
        <f>AVERAGE(C24:G24)</f>
        <v>18.600000000000001</v>
      </c>
    </row>
    <row r="25" spans="1:8" ht="15" customHeight="1" x14ac:dyDescent="0.25">
      <c r="A25" s="11" t="s">
        <v>239</v>
      </c>
      <c r="B25" s="27" t="s">
        <v>237</v>
      </c>
      <c r="C25" s="4">
        <v>19</v>
      </c>
      <c r="D25" s="4">
        <v>18</v>
      </c>
      <c r="E25" s="4">
        <v>19.5</v>
      </c>
      <c r="F25" s="4">
        <v>20</v>
      </c>
      <c r="G25" s="4">
        <v>20</v>
      </c>
      <c r="H25" s="4">
        <f>AVERAGE(C25:G25)</f>
        <v>19.3</v>
      </c>
    </row>
    <row r="26" spans="1:8" ht="15" customHeight="1" x14ac:dyDescent="0.25">
      <c r="A26" s="39" t="s">
        <v>228</v>
      </c>
      <c r="B26" s="40" t="s">
        <v>233</v>
      </c>
      <c r="C26" s="4">
        <v>19</v>
      </c>
      <c r="D26" s="4">
        <v>16</v>
      </c>
      <c r="E26" s="4">
        <v>19</v>
      </c>
      <c r="F26" s="4">
        <v>17</v>
      </c>
      <c r="G26" s="4">
        <v>19</v>
      </c>
      <c r="H26" s="4">
        <f>AVERAGE(C26:G26)</f>
        <v>18</v>
      </c>
    </row>
    <row r="27" spans="1:8" ht="15" customHeight="1" x14ac:dyDescent="0.25">
      <c r="A27" s="11" t="s">
        <v>260</v>
      </c>
      <c r="B27" s="27" t="s">
        <v>261</v>
      </c>
      <c r="C27" s="4">
        <v>19</v>
      </c>
      <c r="D27" s="4">
        <v>15</v>
      </c>
      <c r="E27" s="4">
        <v>19.5</v>
      </c>
      <c r="F27" s="4">
        <v>20</v>
      </c>
      <c r="G27" s="4">
        <v>15</v>
      </c>
      <c r="H27" s="4">
        <f>AVERAGE(C27:G27)</f>
        <v>17.7</v>
      </c>
    </row>
    <row r="28" spans="1:8" ht="15" customHeight="1" x14ac:dyDescent="0.25">
      <c r="A28" s="43" t="s">
        <v>213</v>
      </c>
      <c r="B28" s="44" t="s">
        <v>217</v>
      </c>
      <c r="C28" s="4">
        <v>19</v>
      </c>
      <c r="D28" s="9">
        <v>0</v>
      </c>
      <c r="E28" s="4">
        <v>19</v>
      </c>
      <c r="F28" s="4">
        <v>20</v>
      </c>
      <c r="G28" s="4">
        <v>19</v>
      </c>
      <c r="H28" s="4">
        <f>AVERAGE(C28:G28)</f>
        <v>15.4</v>
      </c>
    </row>
    <row r="29" spans="1:8" ht="15" customHeight="1" x14ac:dyDescent="0.25">
      <c r="A29" s="43" t="s">
        <v>211</v>
      </c>
      <c r="B29" s="44" t="s">
        <v>216</v>
      </c>
      <c r="C29" s="4">
        <v>19</v>
      </c>
      <c r="D29" s="4">
        <v>17</v>
      </c>
      <c r="E29" s="4">
        <v>19</v>
      </c>
      <c r="F29" s="4">
        <v>19</v>
      </c>
      <c r="G29" s="4">
        <v>19</v>
      </c>
      <c r="H29" s="4">
        <f>AVERAGE(C29:G29)</f>
        <v>18.600000000000001</v>
      </c>
    </row>
    <row r="30" spans="1:8" ht="15" customHeight="1" x14ac:dyDescent="0.25">
      <c r="A30" s="11" t="s">
        <v>238</v>
      </c>
      <c r="B30" s="27" t="s">
        <v>240</v>
      </c>
      <c r="C30" s="4">
        <v>19</v>
      </c>
      <c r="D30" s="4">
        <v>14</v>
      </c>
      <c r="E30" s="4">
        <v>0</v>
      </c>
      <c r="F30" s="4">
        <v>20</v>
      </c>
      <c r="G30" s="4">
        <v>15</v>
      </c>
      <c r="H30" s="4">
        <f>AVERAGE(C30:G30)</f>
        <v>13.6</v>
      </c>
    </row>
    <row r="31" spans="1:8" ht="15" customHeight="1" x14ac:dyDescent="0.25">
      <c r="A31" s="11" t="s">
        <v>243</v>
      </c>
      <c r="B31" s="27" t="s">
        <v>244</v>
      </c>
      <c r="C31" s="4">
        <v>19</v>
      </c>
      <c r="D31" s="4">
        <v>15</v>
      </c>
      <c r="E31" s="4">
        <v>19.5</v>
      </c>
      <c r="F31" s="4">
        <v>20</v>
      </c>
      <c r="G31" s="4">
        <v>18</v>
      </c>
      <c r="H31" s="4">
        <f>AVERAGE(C31:G31)</f>
        <v>18.3</v>
      </c>
    </row>
    <row r="32" spans="1:8" ht="15" customHeight="1" x14ac:dyDescent="0.25">
      <c r="A32" s="25" t="s">
        <v>248</v>
      </c>
      <c r="B32" s="26" t="s">
        <v>249</v>
      </c>
      <c r="C32" s="4">
        <v>19.5</v>
      </c>
      <c r="D32" s="4">
        <v>18</v>
      </c>
      <c r="E32" s="4">
        <v>20</v>
      </c>
      <c r="F32" s="4">
        <v>20</v>
      </c>
      <c r="G32" s="4">
        <v>20</v>
      </c>
      <c r="H32" s="4">
        <f>AVERAGE(C32:G32)</f>
        <v>19.5</v>
      </c>
    </row>
    <row r="33" spans="1:8" ht="15" customHeight="1" x14ac:dyDescent="0.25">
      <c r="A33" s="11" t="s">
        <v>218</v>
      </c>
      <c r="B33" s="27" t="s">
        <v>223</v>
      </c>
      <c r="C33" s="4">
        <v>17.5</v>
      </c>
      <c r="D33" s="4">
        <v>16</v>
      </c>
      <c r="E33" s="4">
        <v>19</v>
      </c>
      <c r="F33" s="4">
        <v>20</v>
      </c>
      <c r="G33" s="4">
        <v>19</v>
      </c>
      <c r="H33" s="4">
        <f>AVERAGE(C33:G33)</f>
        <v>18.3</v>
      </c>
    </row>
    <row r="34" spans="1:8" ht="15" customHeight="1" x14ac:dyDescent="0.25">
      <c r="A34" s="11" t="s">
        <v>220</v>
      </c>
      <c r="B34" s="27" t="s">
        <v>225</v>
      </c>
      <c r="C34" s="4">
        <v>17.5</v>
      </c>
      <c r="D34" s="4">
        <v>16</v>
      </c>
      <c r="E34" s="4">
        <v>19.5</v>
      </c>
      <c r="F34" s="4">
        <v>14</v>
      </c>
      <c r="G34" s="4">
        <v>19</v>
      </c>
      <c r="H34" s="4">
        <f>AVERAGE(C34:G34)</f>
        <v>17.2</v>
      </c>
    </row>
    <row r="35" spans="1:8" ht="15" customHeight="1" x14ac:dyDescent="0.25">
      <c r="A35" s="39" t="s">
        <v>227</v>
      </c>
      <c r="B35" s="40" t="s">
        <v>232</v>
      </c>
      <c r="C35" s="4">
        <v>19</v>
      </c>
      <c r="D35" s="4">
        <v>14</v>
      </c>
      <c r="E35" s="4">
        <v>19.5</v>
      </c>
      <c r="F35" s="4">
        <v>17</v>
      </c>
      <c r="G35" s="4">
        <v>19</v>
      </c>
      <c r="H35" s="4">
        <f>AVERAGE(C35:G35)</f>
        <v>17.7</v>
      </c>
    </row>
    <row r="36" spans="1:8" ht="15" customHeight="1" x14ac:dyDescent="0.25">
      <c r="A36" s="11" t="s">
        <v>222</v>
      </c>
      <c r="B36" s="27" t="s">
        <v>252</v>
      </c>
      <c r="C36" s="4">
        <v>17.5</v>
      </c>
      <c r="D36" s="4">
        <v>18</v>
      </c>
      <c r="E36" s="4"/>
      <c r="F36" s="4">
        <v>20</v>
      </c>
      <c r="G36" s="4">
        <v>19</v>
      </c>
      <c r="H36" s="4">
        <f>AVERAGE(C36:G36)</f>
        <v>18.625</v>
      </c>
    </row>
    <row r="37" spans="1:8" ht="15" customHeight="1" x14ac:dyDescent="0.25">
      <c r="A37" s="11" t="s">
        <v>241</v>
      </c>
      <c r="B37" s="27" t="s">
        <v>242</v>
      </c>
      <c r="C37" s="4">
        <v>19</v>
      </c>
      <c r="D37" s="4">
        <v>14</v>
      </c>
      <c r="E37" s="4">
        <v>19.5</v>
      </c>
      <c r="F37" s="4">
        <v>17</v>
      </c>
      <c r="G37" s="4">
        <v>20</v>
      </c>
      <c r="H37" s="4">
        <f>AVERAGE(C37:G37)</f>
        <v>17.899999999999999</v>
      </c>
    </row>
    <row r="38" spans="1:8" ht="15" customHeight="1" x14ac:dyDescent="0.25">
      <c r="A38" s="50" t="s">
        <v>206</v>
      </c>
      <c r="B38" s="51" t="s">
        <v>208</v>
      </c>
      <c r="C38" s="4">
        <v>19</v>
      </c>
      <c r="D38" s="4">
        <v>13</v>
      </c>
      <c r="E38" s="4">
        <v>20</v>
      </c>
      <c r="F38" s="4">
        <v>20</v>
      </c>
      <c r="G38" s="4">
        <v>19</v>
      </c>
      <c r="H38" s="4">
        <f>AVERAGE(C38:G38)</f>
        <v>18.2</v>
      </c>
    </row>
    <row r="39" spans="1:8" ht="15" customHeight="1" x14ac:dyDescent="0.25">
      <c r="A39" s="50" t="s">
        <v>205</v>
      </c>
      <c r="B39" s="51" t="s">
        <v>207</v>
      </c>
      <c r="C39" s="4">
        <v>19</v>
      </c>
      <c r="D39" s="4">
        <v>16</v>
      </c>
      <c r="E39" s="4">
        <v>20</v>
      </c>
      <c r="F39" s="4">
        <v>20</v>
      </c>
      <c r="G39" s="4">
        <v>19</v>
      </c>
      <c r="H39" s="4">
        <f>AVERAGE(C39:G39)</f>
        <v>18.8</v>
      </c>
    </row>
    <row r="40" spans="1:8" ht="15" customHeight="1" x14ac:dyDescent="0.25">
      <c r="A40" s="39" t="s">
        <v>231</v>
      </c>
      <c r="B40" s="40" t="s">
        <v>235</v>
      </c>
      <c r="C40" s="4">
        <v>19</v>
      </c>
      <c r="D40" s="4">
        <v>16</v>
      </c>
      <c r="E40" s="4">
        <v>19.5</v>
      </c>
      <c r="F40" s="4">
        <v>17</v>
      </c>
      <c r="G40" s="4">
        <v>19</v>
      </c>
      <c r="H40" s="4">
        <f>AVERAGE(C40:G40)</f>
        <v>18.100000000000001</v>
      </c>
    </row>
  </sheetData>
  <sortState ref="A10:H40">
    <sortCondition ref="A10:A40"/>
  </sortState>
  <mergeCells count="4">
    <mergeCell ref="C2:H2"/>
    <mergeCell ref="A3:D3"/>
    <mergeCell ref="F3:H3"/>
    <mergeCell ref="E5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66"/>
  <sheetViews>
    <sheetView topLeftCell="A49" zoomScaleNormal="100" workbookViewId="0">
      <selection activeCell="D66" sqref="D66:M66"/>
    </sheetView>
  </sheetViews>
  <sheetFormatPr baseColWidth="10" defaultRowHeight="15" x14ac:dyDescent="0.25"/>
  <cols>
    <col min="1" max="1" width="9.28515625" customWidth="1"/>
    <col min="3" max="3" width="40.28515625" customWidth="1"/>
    <col min="4" max="4" width="23.42578125" style="8" customWidth="1"/>
    <col min="5" max="5" width="9.28515625" style="8" customWidth="1"/>
    <col min="6" max="6" width="8.42578125" style="8" customWidth="1"/>
    <col min="7" max="7" width="10.5703125" customWidth="1"/>
    <col min="8" max="8" width="9" customWidth="1"/>
    <col min="9" max="9" width="8.28515625" style="57" customWidth="1"/>
    <col min="10" max="10" width="9.42578125" style="57" customWidth="1"/>
    <col min="11" max="11" width="8.140625" style="57" customWidth="1"/>
    <col min="12" max="12" width="9.42578125" style="57" customWidth="1"/>
    <col min="13" max="13" width="9.42578125" style="59" customWidth="1"/>
  </cols>
  <sheetData>
    <row r="2" spans="1:22" x14ac:dyDescent="0.25">
      <c r="A2" s="2" t="s">
        <v>132</v>
      </c>
      <c r="B2" s="2" t="s">
        <v>1</v>
      </c>
      <c r="C2" s="2" t="s">
        <v>0</v>
      </c>
      <c r="D2" s="6" t="s">
        <v>11</v>
      </c>
      <c r="E2" s="6" t="s">
        <v>266</v>
      </c>
      <c r="F2" s="6" t="s">
        <v>280</v>
      </c>
      <c r="G2" s="2" t="s">
        <v>268</v>
      </c>
      <c r="H2" s="6" t="s">
        <v>267</v>
      </c>
      <c r="I2" s="2" t="s">
        <v>276</v>
      </c>
      <c r="J2" s="2" t="s">
        <v>264</v>
      </c>
      <c r="K2" s="2" t="s">
        <v>278</v>
      </c>
      <c r="L2" s="2" t="s">
        <v>281</v>
      </c>
      <c r="M2" s="53" t="s">
        <v>279</v>
      </c>
      <c r="N2" s="2" t="s">
        <v>12</v>
      </c>
    </row>
    <row r="3" spans="1:22" x14ac:dyDescent="0.25">
      <c r="A3" s="69">
        <v>12</v>
      </c>
      <c r="B3" s="28" t="s">
        <v>27</v>
      </c>
      <c r="C3" s="29" t="s">
        <v>13</v>
      </c>
      <c r="D3" s="7" t="s">
        <v>20</v>
      </c>
      <c r="E3" s="14">
        <v>15</v>
      </c>
      <c r="F3" s="14">
        <v>19</v>
      </c>
      <c r="G3" s="13">
        <v>14</v>
      </c>
      <c r="H3" s="14">
        <v>18</v>
      </c>
      <c r="I3" s="56">
        <v>17</v>
      </c>
      <c r="J3" s="56">
        <v>17</v>
      </c>
      <c r="K3" s="56">
        <v>18</v>
      </c>
      <c r="L3" s="56">
        <v>15</v>
      </c>
      <c r="M3" s="13">
        <v>20</v>
      </c>
      <c r="N3" s="60">
        <f>AVERAGE(E3:M3)</f>
        <v>17</v>
      </c>
      <c r="O3" s="15"/>
      <c r="P3" s="15"/>
      <c r="Q3" s="15"/>
      <c r="R3" s="15"/>
      <c r="S3" s="15"/>
      <c r="T3" s="15"/>
      <c r="U3" s="15"/>
      <c r="V3" s="15"/>
    </row>
    <row r="4" spans="1:22" x14ac:dyDescent="0.25">
      <c r="A4" s="70"/>
      <c r="B4" s="28" t="s">
        <v>26</v>
      </c>
      <c r="C4" s="29" t="s">
        <v>265</v>
      </c>
      <c r="D4" s="7" t="s">
        <v>20</v>
      </c>
      <c r="E4" s="14">
        <v>13</v>
      </c>
      <c r="F4" s="14">
        <v>19.5</v>
      </c>
      <c r="G4" s="13">
        <v>18</v>
      </c>
      <c r="H4" s="14">
        <v>14</v>
      </c>
      <c r="I4" s="56">
        <v>12</v>
      </c>
      <c r="J4" s="56">
        <v>17</v>
      </c>
      <c r="K4" s="56">
        <v>13</v>
      </c>
      <c r="L4" s="56">
        <v>15</v>
      </c>
      <c r="M4" s="13">
        <v>20</v>
      </c>
      <c r="N4" s="60">
        <f>AVERAGE(E4:M4)</f>
        <v>15.722222222222221</v>
      </c>
      <c r="O4" s="15"/>
      <c r="P4" s="15"/>
      <c r="Q4" s="15"/>
      <c r="R4" s="15"/>
      <c r="S4" s="15"/>
      <c r="T4" s="15"/>
      <c r="U4" s="15"/>
      <c r="V4" s="15"/>
    </row>
    <row r="5" spans="1:22" x14ac:dyDescent="0.25">
      <c r="A5" s="71"/>
      <c r="B5" s="28" t="s">
        <v>69</v>
      </c>
      <c r="C5" s="29" t="s">
        <v>70</v>
      </c>
      <c r="D5" s="7" t="s">
        <v>20</v>
      </c>
      <c r="E5" s="14">
        <v>10</v>
      </c>
      <c r="F5" s="14">
        <v>19</v>
      </c>
      <c r="G5" s="13">
        <v>15</v>
      </c>
      <c r="H5" s="14">
        <v>19</v>
      </c>
      <c r="I5" s="56">
        <v>17</v>
      </c>
      <c r="J5" s="56">
        <v>17</v>
      </c>
      <c r="K5" s="56">
        <v>18</v>
      </c>
      <c r="L5" s="56">
        <v>15</v>
      </c>
      <c r="M5" s="13">
        <v>20</v>
      </c>
      <c r="N5" s="60">
        <f>AVERAGE(E5:M5)</f>
        <v>16.666666666666668</v>
      </c>
      <c r="O5" s="15"/>
      <c r="P5" s="15"/>
      <c r="Q5" s="15"/>
      <c r="R5" s="15"/>
      <c r="S5" s="15"/>
      <c r="T5" s="15"/>
      <c r="U5" s="15"/>
      <c r="V5" s="15"/>
    </row>
    <row r="6" spans="1:22" x14ac:dyDescent="0.25">
      <c r="A6" s="55"/>
      <c r="B6" s="55" t="s">
        <v>60</v>
      </c>
      <c r="C6" s="55" t="s">
        <v>61</v>
      </c>
      <c r="D6" s="16" t="s">
        <v>9</v>
      </c>
      <c r="E6" s="14">
        <v>12</v>
      </c>
      <c r="F6" s="14">
        <v>18</v>
      </c>
      <c r="G6" s="13">
        <v>16</v>
      </c>
      <c r="H6" s="14">
        <v>17</v>
      </c>
      <c r="I6" s="56">
        <v>18</v>
      </c>
      <c r="J6" s="56">
        <v>13</v>
      </c>
      <c r="K6" s="56">
        <v>16</v>
      </c>
      <c r="L6" s="56">
        <v>20</v>
      </c>
      <c r="M6" s="13">
        <v>20</v>
      </c>
      <c r="N6" s="60">
        <f>AVERAGE(E6:L6)</f>
        <v>16.25</v>
      </c>
      <c r="O6" s="15"/>
      <c r="P6" s="15"/>
      <c r="Q6" s="15"/>
      <c r="R6" s="15"/>
      <c r="S6" s="15"/>
      <c r="T6" s="15"/>
      <c r="U6" s="15"/>
      <c r="V6" s="15"/>
    </row>
    <row r="7" spans="1:22" x14ac:dyDescent="0.25">
      <c r="A7" s="55"/>
      <c r="B7" s="55" t="s">
        <v>56</v>
      </c>
      <c r="C7" s="55" t="s">
        <v>57</v>
      </c>
      <c r="D7" s="16" t="s">
        <v>9</v>
      </c>
      <c r="E7" s="7">
        <v>18</v>
      </c>
      <c r="F7" s="7">
        <v>19</v>
      </c>
      <c r="G7" s="4">
        <v>18</v>
      </c>
      <c r="H7" s="14">
        <v>17</v>
      </c>
      <c r="I7" s="10">
        <v>18</v>
      </c>
      <c r="J7" s="10">
        <v>13</v>
      </c>
      <c r="K7" s="10">
        <v>16</v>
      </c>
      <c r="L7" s="10">
        <v>20</v>
      </c>
      <c r="M7" s="9">
        <v>20</v>
      </c>
      <c r="N7" s="60">
        <f>AVERAGE(E7:M7)</f>
        <v>17.666666666666668</v>
      </c>
    </row>
    <row r="8" spans="1:22" x14ac:dyDescent="0.25">
      <c r="A8" s="55"/>
      <c r="B8" s="55" t="s">
        <v>55</v>
      </c>
      <c r="C8" s="55" t="s">
        <v>112</v>
      </c>
      <c r="D8" s="16" t="s">
        <v>9</v>
      </c>
      <c r="E8" s="14">
        <v>15</v>
      </c>
      <c r="F8" s="14">
        <v>18</v>
      </c>
      <c r="G8" s="13">
        <v>18</v>
      </c>
      <c r="H8" s="14">
        <v>19</v>
      </c>
      <c r="I8" s="56">
        <v>18</v>
      </c>
      <c r="J8" s="56">
        <v>13</v>
      </c>
      <c r="K8" s="56">
        <v>0</v>
      </c>
      <c r="L8" s="56">
        <v>20</v>
      </c>
      <c r="M8" s="13">
        <v>20</v>
      </c>
      <c r="N8" s="60">
        <f>AVERAGE(E8:L8)</f>
        <v>15.125</v>
      </c>
      <c r="O8" s="15"/>
      <c r="P8" s="15"/>
      <c r="Q8" s="15"/>
      <c r="R8" s="15"/>
      <c r="S8" s="15"/>
      <c r="T8" s="15"/>
      <c r="U8" s="15"/>
      <c r="V8" s="15"/>
    </row>
    <row r="9" spans="1:22" x14ac:dyDescent="0.25">
      <c r="A9" s="55"/>
      <c r="B9" s="55" t="s">
        <v>58</v>
      </c>
      <c r="C9" s="55" t="s">
        <v>59</v>
      </c>
      <c r="D9" s="16" t="s">
        <v>9</v>
      </c>
      <c r="E9" s="14">
        <v>18</v>
      </c>
      <c r="F9" s="14">
        <v>19</v>
      </c>
      <c r="G9" s="13">
        <v>16</v>
      </c>
      <c r="H9" s="14">
        <v>19</v>
      </c>
      <c r="I9" s="56">
        <v>18</v>
      </c>
      <c r="J9" s="56">
        <v>13</v>
      </c>
      <c r="K9" s="56">
        <v>0</v>
      </c>
      <c r="L9" s="56">
        <v>15</v>
      </c>
      <c r="M9" s="13">
        <v>20</v>
      </c>
      <c r="N9" s="60">
        <f>AVERAGE(E9:L9)</f>
        <v>14.75</v>
      </c>
      <c r="O9" s="15"/>
      <c r="P9" s="15"/>
      <c r="Q9" s="15"/>
      <c r="R9" s="15"/>
      <c r="S9" s="15"/>
      <c r="T9" s="15"/>
      <c r="U9" s="15"/>
      <c r="V9" s="15"/>
    </row>
    <row r="10" spans="1:22" x14ac:dyDescent="0.25">
      <c r="A10" s="83">
        <v>10</v>
      </c>
      <c r="B10" s="47" t="s">
        <v>79</v>
      </c>
      <c r="C10" s="48" t="s">
        <v>80</v>
      </c>
      <c r="D10" s="7" t="s">
        <v>20</v>
      </c>
      <c r="E10" s="14">
        <v>20</v>
      </c>
      <c r="F10" s="14">
        <v>20</v>
      </c>
      <c r="G10" s="13">
        <v>20</v>
      </c>
      <c r="H10" s="14">
        <v>20</v>
      </c>
      <c r="I10" s="56">
        <v>20</v>
      </c>
      <c r="J10" s="56">
        <v>20</v>
      </c>
      <c r="K10" s="56">
        <v>16</v>
      </c>
      <c r="L10" s="56">
        <v>20</v>
      </c>
      <c r="M10" s="13">
        <v>20</v>
      </c>
      <c r="N10" s="60">
        <f>AVERAGE(E10:M10)</f>
        <v>19.555555555555557</v>
      </c>
      <c r="O10" s="15"/>
      <c r="P10" s="15"/>
      <c r="Q10" s="15"/>
      <c r="R10" s="15"/>
      <c r="S10" s="15"/>
      <c r="T10" s="15"/>
      <c r="U10" s="15"/>
      <c r="V10" s="15"/>
    </row>
    <row r="11" spans="1:22" ht="15" customHeight="1" x14ac:dyDescent="0.25">
      <c r="A11" s="84"/>
      <c r="B11" s="47" t="s">
        <v>72</v>
      </c>
      <c r="C11" s="48" t="s">
        <v>73</v>
      </c>
      <c r="D11" s="7" t="s">
        <v>20</v>
      </c>
      <c r="E11" s="14">
        <v>19</v>
      </c>
      <c r="F11" s="14">
        <v>19</v>
      </c>
      <c r="G11" s="13">
        <v>18</v>
      </c>
      <c r="H11" s="14">
        <v>20</v>
      </c>
      <c r="I11" s="56">
        <v>20</v>
      </c>
      <c r="J11" s="56">
        <v>20</v>
      </c>
      <c r="K11" s="56">
        <v>16</v>
      </c>
      <c r="L11" s="56">
        <v>20</v>
      </c>
      <c r="M11" s="13">
        <v>0</v>
      </c>
      <c r="N11" s="60">
        <f>AVERAGE(E11:M11)</f>
        <v>16.888888888888889</v>
      </c>
      <c r="O11" s="15"/>
      <c r="P11" s="15"/>
      <c r="Q11" s="15"/>
      <c r="R11" s="15"/>
      <c r="S11" s="15"/>
      <c r="T11" s="15"/>
      <c r="U11" s="15"/>
      <c r="V11" s="15"/>
    </row>
    <row r="12" spans="1:22" ht="15" customHeight="1" x14ac:dyDescent="0.25">
      <c r="A12" s="84"/>
      <c r="B12" s="47" t="s">
        <v>75</v>
      </c>
      <c r="C12" s="48" t="s">
        <v>76</v>
      </c>
      <c r="D12" s="7" t="s">
        <v>20</v>
      </c>
      <c r="E12" s="14">
        <v>20</v>
      </c>
      <c r="F12" s="14">
        <v>19.5</v>
      </c>
      <c r="G12" s="13">
        <v>17</v>
      </c>
      <c r="H12" s="14">
        <v>20</v>
      </c>
      <c r="I12" s="56">
        <v>20</v>
      </c>
      <c r="J12" s="56">
        <v>20</v>
      </c>
      <c r="K12" s="56">
        <v>16</v>
      </c>
      <c r="L12" s="56">
        <v>20</v>
      </c>
      <c r="M12" s="13">
        <v>20</v>
      </c>
      <c r="N12" s="60">
        <f>AVERAGE(E12:M12)</f>
        <v>19.166666666666668</v>
      </c>
      <c r="O12" s="15"/>
      <c r="P12" s="15"/>
      <c r="Q12" s="15"/>
      <c r="R12" s="15"/>
      <c r="S12" s="15"/>
      <c r="T12" s="15"/>
      <c r="U12" s="15"/>
      <c r="V12" s="15"/>
    </row>
    <row r="13" spans="1:22" ht="20.25" customHeight="1" x14ac:dyDescent="0.25">
      <c r="A13" s="85"/>
      <c r="B13" s="47" t="s">
        <v>77</v>
      </c>
      <c r="C13" s="48" t="s">
        <v>78</v>
      </c>
      <c r="D13" s="7" t="s">
        <v>20</v>
      </c>
      <c r="E13" s="14">
        <v>16</v>
      </c>
      <c r="F13" s="14">
        <v>18.5</v>
      </c>
      <c r="G13" s="13">
        <v>19</v>
      </c>
      <c r="H13" s="14">
        <v>20</v>
      </c>
      <c r="I13" s="56">
        <v>20</v>
      </c>
      <c r="J13" s="56">
        <v>20</v>
      </c>
      <c r="K13" s="56">
        <v>16</v>
      </c>
      <c r="L13" s="56">
        <v>20</v>
      </c>
      <c r="M13" s="13">
        <v>20</v>
      </c>
      <c r="N13" s="60">
        <f>AVERAGE(E13:M13)</f>
        <v>18.833333333333332</v>
      </c>
      <c r="O13" s="15"/>
      <c r="P13" s="15"/>
      <c r="Q13" s="15"/>
      <c r="R13" s="15"/>
      <c r="S13" s="15"/>
      <c r="T13" s="15"/>
      <c r="U13" s="15"/>
      <c r="V13" s="15"/>
    </row>
    <row r="14" spans="1:22" x14ac:dyDescent="0.25">
      <c r="A14" s="96">
        <v>3</v>
      </c>
      <c r="B14" s="28" t="s">
        <v>29</v>
      </c>
      <c r="C14" s="29" t="s">
        <v>16</v>
      </c>
      <c r="D14" s="16" t="s">
        <v>9</v>
      </c>
      <c r="E14" s="14">
        <v>14</v>
      </c>
      <c r="F14" s="14">
        <v>18</v>
      </c>
      <c r="G14" s="13">
        <v>16</v>
      </c>
      <c r="H14" s="14">
        <v>19</v>
      </c>
      <c r="I14" s="56">
        <v>20</v>
      </c>
      <c r="J14" s="56">
        <v>20</v>
      </c>
      <c r="K14" s="56">
        <v>20</v>
      </c>
      <c r="L14" s="56">
        <v>20</v>
      </c>
      <c r="M14" s="13">
        <v>20</v>
      </c>
      <c r="N14" s="60">
        <f>AVERAGE(E14:L14)</f>
        <v>18.375</v>
      </c>
      <c r="O14" s="15"/>
      <c r="P14" s="15"/>
      <c r="Q14" s="15"/>
      <c r="R14" s="15"/>
      <c r="S14" s="15"/>
      <c r="T14" s="15"/>
      <c r="U14" s="15"/>
      <c r="V14" s="15"/>
    </row>
    <row r="15" spans="1:22" ht="15" customHeight="1" x14ac:dyDescent="0.25">
      <c r="A15" s="97"/>
      <c r="B15" s="28" t="s">
        <v>28</v>
      </c>
      <c r="C15" s="29" t="s">
        <v>14</v>
      </c>
      <c r="D15" s="16" t="s">
        <v>9</v>
      </c>
      <c r="E15" s="14">
        <v>18</v>
      </c>
      <c r="F15" s="14">
        <v>18</v>
      </c>
      <c r="G15" s="13">
        <v>19</v>
      </c>
      <c r="H15" s="14">
        <v>17</v>
      </c>
      <c r="I15" s="56">
        <v>20</v>
      </c>
      <c r="J15" s="56">
        <v>20</v>
      </c>
      <c r="K15" s="56">
        <v>20</v>
      </c>
      <c r="L15" s="56">
        <v>19</v>
      </c>
      <c r="M15" s="13">
        <v>20</v>
      </c>
      <c r="N15" s="60">
        <f>AVERAGE(E15:M15)</f>
        <v>19</v>
      </c>
      <c r="O15" s="15"/>
      <c r="P15" s="15"/>
      <c r="Q15" s="15"/>
      <c r="R15" s="15"/>
      <c r="S15" s="15"/>
      <c r="T15" s="15"/>
      <c r="U15" s="15"/>
      <c r="V15" s="15"/>
    </row>
    <row r="16" spans="1:22" ht="15" customHeight="1" x14ac:dyDescent="0.25">
      <c r="A16" s="97"/>
      <c r="B16" s="28" t="s">
        <v>269</v>
      </c>
      <c r="C16" s="29" t="s">
        <v>270</v>
      </c>
      <c r="D16" s="16" t="s">
        <v>9</v>
      </c>
      <c r="E16" s="14">
        <v>0</v>
      </c>
      <c r="F16" s="14">
        <v>0</v>
      </c>
      <c r="G16" s="13">
        <v>16</v>
      </c>
      <c r="H16" s="14">
        <v>17</v>
      </c>
      <c r="I16" s="56">
        <v>20</v>
      </c>
      <c r="J16" s="56">
        <v>20</v>
      </c>
      <c r="K16" s="56">
        <v>15</v>
      </c>
      <c r="L16" s="56">
        <v>20</v>
      </c>
      <c r="M16" s="13">
        <v>20</v>
      </c>
      <c r="N16" s="60">
        <f>AVERAGE(E16:L16)</f>
        <v>13.5</v>
      </c>
      <c r="O16" s="15"/>
      <c r="P16" s="15"/>
      <c r="Q16" s="15"/>
      <c r="R16" s="15"/>
      <c r="S16" s="15"/>
      <c r="T16" s="15"/>
      <c r="U16" s="15"/>
      <c r="V16" s="15"/>
    </row>
    <row r="17" spans="1:22" ht="15" customHeight="1" x14ac:dyDescent="0.25">
      <c r="A17" s="98"/>
      <c r="B17" s="29" t="s">
        <v>85</v>
      </c>
      <c r="C17" s="29" t="s">
        <v>86</v>
      </c>
      <c r="D17" s="16" t="s">
        <v>9</v>
      </c>
      <c r="E17" s="14">
        <v>18</v>
      </c>
      <c r="F17" s="14">
        <v>18</v>
      </c>
      <c r="G17" s="13">
        <v>15</v>
      </c>
      <c r="H17" s="14">
        <v>17</v>
      </c>
      <c r="I17" s="56">
        <v>20</v>
      </c>
      <c r="J17" s="56">
        <v>14</v>
      </c>
      <c r="K17" s="56">
        <v>20</v>
      </c>
      <c r="L17" s="56">
        <v>19</v>
      </c>
      <c r="M17" s="13">
        <v>20</v>
      </c>
      <c r="N17" s="60">
        <f>AVERAGE(E17:L17)</f>
        <v>17.625</v>
      </c>
      <c r="O17" s="15"/>
      <c r="P17" s="15"/>
      <c r="Q17" s="15"/>
      <c r="R17" s="15"/>
      <c r="S17" s="15"/>
      <c r="T17" s="15"/>
      <c r="U17" s="15"/>
      <c r="V17" s="15"/>
    </row>
    <row r="18" spans="1:22" ht="15" customHeight="1" x14ac:dyDescent="0.25">
      <c r="A18" s="86">
        <v>13</v>
      </c>
      <c r="B18" s="35" t="s">
        <v>68</v>
      </c>
      <c r="C18" s="36" t="s">
        <v>116</v>
      </c>
      <c r="D18" s="7" t="s">
        <v>20</v>
      </c>
      <c r="E18" s="14">
        <v>18.600000000000001</v>
      </c>
      <c r="F18" s="14">
        <v>18</v>
      </c>
      <c r="G18" s="13">
        <v>18</v>
      </c>
      <c r="H18" s="14">
        <v>17</v>
      </c>
      <c r="I18" s="56">
        <v>20</v>
      </c>
      <c r="J18" s="56">
        <v>20</v>
      </c>
      <c r="K18" s="56">
        <v>15</v>
      </c>
      <c r="L18" s="56">
        <v>12</v>
      </c>
      <c r="M18" s="13">
        <v>20</v>
      </c>
      <c r="N18" s="60">
        <f>AVERAGE(E18:M18)</f>
        <v>17.62222222222222</v>
      </c>
      <c r="O18" s="15"/>
      <c r="P18" s="15"/>
      <c r="Q18" s="15"/>
      <c r="R18" s="15"/>
      <c r="S18" s="15"/>
      <c r="T18" s="15"/>
      <c r="U18" s="15"/>
      <c r="V18" s="15"/>
    </row>
    <row r="19" spans="1:22" ht="15" customHeight="1" x14ac:dyDescent="0.25">
      <c r="A19" s="87"/>
      <c r="B19" s="35" t="s">
        <v>49</v>
      </c>
      <c r="C19" s="36" t="s">
        <v>50</v>
      </c>
      <c r="D19" s="7" t="s">
        <v>20</v>
      </c>
      <c r="E19" s="14">
        <v>17.600000000000001</v>
      </c>
      <c r="F19" s="14">
        <v>18</v>
      </c>
      <c r="G19" s="13">
        <v>17</v>
      </c>
      <c r="H19" s="14">
        <v>17</v>
      </c>
      <c r="I19" s="56">
        <v>20</v>
      </c>
      <c r="J19" s="56">
        <v>20</v>
      </c>
      <c r="K19" s="56">
        <v>15</v>
      </c>
      <c r="L19" s="56">
        <v>12</v>
      </c>
      <c r="M19" s="13">
        <v>20</v>
      </c>
      <c r="N19" s="60">
        <f>AVERAGE(E19:M19)</f>
        <v>17.399999999999999</v>
      </c>
      <c r="O19" s="15"/>
      <c r="P19" s="15"/>
      <c r="Q19" s="15"/>
      <c r="R19" s="15"/>
      <c r="S19" s="15"/>
      <c r="T19" s="15"/>
      <c r="U19" s="15"/>
      <c r="V19" s="15"/>
    </row>
    <row r="20" spans="1:22" ht="15" customHeight="1" x14ac:dyDescent="0.25">
      <c r="A20" s="87"/>
      <c r="B20" s="35" t="s">
        <v>117</v>
      </c>
      <c r="C20" s="36" t="s">
        <v>118</v>
      </c>
      <c r="D20" s="7"/>
      <c r="E20" s="14">
        <v>18.600000000000001</v>
      </c>
      <c r="F20" s="14">
        <v>18.5</v>
      </c>
      <c r="G20" s="13">
        <v>18</v>
      </c>
      <c r="H20" s="14">
        <v>17</v>
      </c>
      <c r="I20" s="56">
        <v>20</v>
      </c>
      <c r="J20" s="56">
        <v>20</v>
      </c>
      <c r="K20" s="56">
        <v>15</v>
      </c>
      <c r="L20" s="56">
        <v>12</v>
      </c>
      <c r="M20" s="13">
        <v>20</v>
      </c>
      <c r="N20" s="60">
        <f>AVERAGE(E20:M20)</f>
        <v>17.677777777777777</v>
      </c>
      <c r="O20" s="15"/>
      <c r="P20" s="15"/>
      <c r="Q20" s="15"/>
      <c r="R20" s="15"/>
      <c r="S20" s="15"/>
      <c r="T20" s="15"/>
      <c r="U20" s="15"/>
      <c r="V20" s="15"/>
    </row>
    <row r="21" spans="1:22" ht="15" customHeight="1" x14ac:dyDescent="0.25">
      <c r="A21" s="87"/>
      <c r="B21" s="35" t="s">
        <v>47</v>
      </c>
      <c r="C21" s="36" t="s">
        <v>48</v>
      </c>
      <c r="D21" s="7" t="s">
        <v>20</v>
      </c>
      <c r="E21" s="14">
        <v>15.6</v>
      </c>
      <c r="F21" s="14">
        <v>18</v>
      </c>
      <c r="G21" s="13">
        <v>15</v>
      </c>
      <c r="H21" s="14">
        <v>17</v>
      </c>
      <c r="I21" s="56">
        <v>20</v>
      </c>
      <c r="J21" s="56">
        <v>20</v>
      </c>
      <c r="K21" s="56">
        <v>15</v>
      </c>
      <c r="L21" s="56">
        <v>12</v>
      </c>
      <c r="M21" s="13">
        <v>20</v>
      </c>
      <c r="N21" s="60">
        <f>AVERAGE(E21:M21)</f>
        <v>16.955555555555556</v>
      </c>
      <c r="O21" s="15"/>
      <c r="P21" s="15"/>
      <c r="Q21" s="15"/>
      <c r="R21" s="15"/>
      <c r="S21" s="15"/>
      <c r="T21" s="15"/>
      <c r="U21" s="15"/>
      <c r="V21" s="15"/>
    </row>
    <row r="22" spans="1:22" ht="15" customHeight="1" x14ac:dyDescent="0.25">
      <c r="A22" s="88"/>
      <c r="B22" s="35" t="s">
        <v>25</v>
      </c>
      <c r="C22" s="36" t="s">
        <v>15</v>
      </c>
      <c r="D22" s="7" t="s">
        <v>20</v>
      </c>
      <c r="E22" s="14">
        <v>18.600000000000001</v>
      </c>
      <c r="F22" s="14">
        <v>18</v>
      </c>
      <c r="G22" s="13">
        <v>17</v>
      </c>
      <c r="H22" s="14">
        <v>17</v>
      </c>
      <c r="I22" s="56">
        <v>20</v>
      </c>
      <c r="J22" s="56">
        <v>20</v>
      </c>
      <c r="K22" s="56">
        <v>15</v>
      </c>
      <c r="L22" s="56">
        <v>12</v>
      </c>
      <c r="M22" s="13">
        <v>20</v>
      </c>
      <c r="N22" s="60">
        <f>AVERAGE(E22:L22)</f>
        <v>17.2</v>
      </c>
      <c r="O22" s="15"/>
      <c r="P22" s="15"/>
      <c r="Q22" s="15"/>
      <c r="R22" s="15"/>
      <c r="S22" s="15"/>
      <c r="T22" s="15"/>
      <c r="U22" s="15"/>
      <c r="V22" s="15"/>
    </row>
    <row r="23" spans="1:22" x14ac:dyDescent="0.25">
      <c r="A23" s="92">
        <v>5</v>
      </c>
      <c r="B23" s="11" t="s">
        <v>41</v>
      </c>
      <c r="C23" s="27" t="s">
        <v>42</v>
      </c>
      <c r="D23" s="16" t="s">
        <v>9</v>
      </c>
      <c r="E23" s="14">
        <v>16</v>
      </c>
      <c r="F23" s="14">
        <v>18</v>
      </c>
      <c r="G23" s="13">
        <v>17</v>
      </c>
      <c r="H23" s="14">
        <v>20</v>
      </c>
      <c r="I23" s="56">
        <v>20</v>
      </c>
      <c r="J23" s="56">
        <v>16</v>
      </c>
      <c r="K23" s="56">
        <v>19</v>
      </c>
      <c r="L23" s="56">
        <v>19</v>
      </c>
      <c r="M23" s="13">
        <v>20</v>
      </c>
      <c r="N23" s="60">
        <f>AVERAGE(E23:L23)</f>
        <v>18.125</v>
      </c>
      <c r="O23" s="15"/>
      <c r="P23" s="15"/>
      <c r="Q23" s="15"/>
      <c r="R23" s="15"/>
      <c r="S23" s="15"/>
      <c r="T23" s="15"/>
      <c r="U23" s="15"/>
      <c r="V23" s="15"/>
    </row>
    <row r="24" spans="1:22" x14ac:dyDescent="0.25">
      <c r="A24" s="93"/>
      <c r="B24" s="11" t="s">
        <v>66</v>
      </c>
      <c r="C24" s="27" t="s">
        <v>67</v>
      </c>
      <c r="D24" s="16" t="s">
        <v>9</v>
      </c>
      <c r="E24" s="14">
        <v>19</v>
      </c>
      <c r="F24" s="14">
        <v>19</v>
      </c>
      <c r="G24" s="13">
        <v>15</v>
      </c>
      <c r="H24" s="14">
        <v>19</v>
      </c>
      <c r="I24" s="56">
        <v>20</v>
      </c>
      <c r="J24" s="56">
        <v>17</v>
      </c>
      <c r="K24" s="56">
        <v>20</v>
      </c>
      <c r="L24" s="56">
        <v>19</v>
      </c>
      <c r="M24" s="13">
        <v>20</v>
      </c>
      <c r="N24" s="60">
        <f>AVERAGE(E24:L24)</f>
        <v>18.5</v>
      </c>
      <c r="O24" s="15"/>
      <c r="P24" s="15"/>
      <c r="Q24" s="15"/>
      <c r="R24" s="15"/>
      <c r="S24" s="15"/>
      <c r="T24" s="15"/>
      <c r="U24" s="15"/>
      <c r="V24" s="15"/>
    </row>
    <row r="25" spans="1:22" x14ac:dyDescent="0.25">
      <c r="A25" s="93"/>
      <c r="B25" s="11" t="s">
        <v>43</v>
      </c>
      <c r="C25" s="27" t="s">
        <v>44</v>
      </c>
      <c r="D25" s="16" t="s">
        <v>9</v>
      </c>
      <c r="E25" s="14">
        <v>19</v>
      </c>
      <c r="F25" s="14">
        <v>19</v>
      </c>
      <c r="G25" s="13">
        <v>17</v>
      </c>
      <c r="H25" s="14">
        <v>19</v>
      </c>
      <c r="I25" s="56">
        <v>20</v>
      </c>
      <c r="J25" s="56">
        <v>20</v>
      </c>
      <c r="K25" s="56">
        <v>20</v>
      </c>
      <c r="L25" s="56">
        <v>20</v>
      </c>
      <c r="M25" s="13">
        <v>20</v>
      </c>
      <c r="N25" s="60">
        <f>AVERAGE(E25:L25)</f>
        <v>19.25</v>
      </c>
      <c r="O25" s="15"/>
      <c r="P25" s="15"/>
      <c r="Q25" s="15"/>
      <c r="R25" s="15"/>
      <c r="S25" s="15"/>
      <c r="T25" s="15"/>
      <c r="U25" s="15"/>
      <c r="V25" s="15"/>
    </row>
    <row r="26" spans="1:22" x14ac:dyDescent="0.25">
      <c r="A26" s="93"/>
      <c r="B26" s="11" t="s">
        <v>64</v>
      </c>
      <c r="C26" s="27" t="s">
        <v>65</v>
      </c>
      <c r="D26" s="16" t="s">
        <v>9</v>
      </c>
      <c r="E26" s="7">
        <v>16</v>
      </c>
      <c r="F26" s="7">
        <v>18</v>
      </c>
      <c r="G26" s="4">
        <v>17</v>
      </c>
      <c r="H26" s="14">
        <v>19</v>
      </c>
      <c r="I26" s="10">
        <v>20</v>
      </c>
      <c r="J26" s="10">
        <v>17</v>
      </c>
      <c r="K26" s="10">
        <v>0</v>
      </c>
      <c r="L26" s="10">
        <v>0</v>
      </c>
      <c r="M26" s="9">
        <v>0</v>
      </c>
      <c r="N26" s="60">
        <f>AVERAGE(E26:M26)</f>
        <v>11.888888888888889</v>
      </c>
    </row>
    <row r="27" spans="1:22" ht="17.25" customHeight="1" x14ac:dyDescent="0.25">
      <c r="A27" s="94"/>
      <c r="B27" s="11" t="s">
        <v>105</v>
      </c>
      <c r="C27" s="27" t="s">
        <v>106</v>
      </c>
      <c r="D27" s="16" t="s">
        <v>9</v>
      </c>
      <c r="E27" s="14">
        <v>16</v>
      </c>
      <c r="F27" s="14">
        <v>18</v>
      </c>
      <c r="G27" s="13">
        <v>5</v>
      </c>
      <c r="H27" s="14">
        <v>20</v>
      </c>
      <c r="I27" s="56">
        <v>20</v>
      </c>
      <c r="J27" s="56">
        <v>16</v>
      </c>
      <c r="K27" s="56">
        <v>20</v>
      </c>
      <c r="L27" s="56">
        <v>20</v>
      </c>
      <c r="M27" s="13">
        <v>20</v>
      </c>
      <c r="N27" s="60">
        <f>AVERAGE(E27:L27)</f>
        <v>16.875</v>
      </c>
      <c r="O27" s="15"/>
      <c r="P27" s="15"/>
      <c r="Q27" s="15"/>
      <c r="R27" s="15"/>
      <c r="S27" s="15"/>
      <c r="T27" s="15"/>
      <c r="U27" s="15"/>
      <c r="V27" s="15"/>
    </row>
    <row r="28" spans="1:22" x14ac:dyDescent="0.25">
      <c r="A28" s="75">
        <v>9</v>
      </c>
      <c r="B28" s="37" t="s">
        <v>113</v>
      </c>
      <c r="C28" s="38" t="s">
        <v>197</v>
      </c>
      <c r="D28" s="18"/>
      <c r="E28" s="14">
        <v>18</v>
      </c>
      <c r="F28" s="14">
        <v>18.5</v>
      </c>
      <c r="G28" s="13">
        <v>5</v>
      </c>
      <c r="H28" s="14">
        <v>15</v>
      </c>
      <c r="I28" s="56">
        <v>20</v>
      </c>
      <c r="J28" s="56">
        <v>20</v>
      </c>
      <c r="K28" s="56">
        <v>16</v>
      </c>
      <c r="L28" s="56">
        <v>19</v>
      </c>
      <c r="M28" s="13">
        <v>20</v>
      </c>
      <c r="N28" s="60">
        <f>AVERAGE(E28:M28)</f>
        <v>16.833333333333332</v>
      </c>
      <c r="O28" s="15"/>
      <c r="P28" s="15"/>
      <c r="Q28" s="15"/>
      <c r="R28" s="15"/>
      <c r="S28" s="15"/>
      <c r="T28" s="15"/>
      <c r="U28" s="15"/>
      <c r="V28" s="15"/>
    </row>
    <row r="29" spans="1:22" ht="15" customHeight="1" x14ac:dyDescent="0.25">
      <c r="A29" s="76"/>
      <c r="B29" s="38" t="s">
        <v>87</v>
      </c>
      <c r="C29" s="38" t="s">
        <v>88</v>
      </c>
      <c r="D29" s="7" t="s">
        <v>20</v>
      </c>
      <c r="E29" s="14">
        <v>0</v>
      </c>
      <c r="F29" s="14">
        <v>0</v>
      </c>
      <c r="G29" s="13">
        <v>20</v>
      </c>
      <c r="H29" s="14">
        <v>20</v>
      </c>
      <c r="I29" s="56">
        <v>20</v>
      </c>
      <c r="J29" s="56">
        <v>20</v>
      </c>
      <c r="K29" s="56">
        <v>16</v>
      </c>
      <c r="L29" s="56">
        <v>19</v>
      </c>
      <c r="M29" s="13">
        <v>0</v>
      </c>
      <c r="N29" s="60">
        <f>AVERAGE(E29:M29)</f>
        <v>12.777777777777779</v>
      </c>
      <c r="O29" s="15"/>
      <c r="P29" s="15"/>
      <c r="Q29" s="15"/>
      <c r="R29" s="15"/>
      <c r="S29" s="15"/>
      <c r="T29" s="15"/>
      <c r="U29" s="15"/>
      <c r="V29" s="15"/>
    </row>
    <row r="30" spans="1:22" ht="15" customHeight="1" x14ac:dyDescent="0.25">
      <c r="A30" s="76"/>
      <c r="B30" s="38" t="s">
        <v>89</v>
      </c>
      <c r="C30" s="38" t="s">
        <v>285</v>
      </c>
      <c r="D30" s="7" t="s">
        <v>20</v>
      </c>
      <c r="E30" s="14">
        <v>20</v>
      </c>
      <c r="F30" s="14">
        <v>19.5</v>
      </c>
      <c r="G30" s="13">
        <v>20</v>
      </c>
      <c r="H30" s="14">
        <v>20</v>
      </c>
      <c r="I30" s="56">
        <v>20</v>
      </c>
      <c r="J30" s="56">
        <v>20</v>
      </c>
      <c r="K30" s="56">
        <v>16</v>
      </c>
      <c r="L30" s="56">
        <v>19</v>
      </c>
      <c r="M30" s="13">
        <v>20</v>
      </c>
      <c r="N30" s="60">
        <f>AVERAGE(E30:M30)</f>
        <v>19.388888888888889</v>
      </c>
      <c r="O30" s="15"/>
      <c r="P30" s="15"/>
      <c r="Q30" s="15"/>
      <c r="R30" s="15"/>
      <c r="S30" s="15"/>
      <c r="T30" s="15"/>
      <c r="U30" s="15"/>
      <c r="V30" s="15"/>
    </row>
    <row r="31" spans="1:22" ht="12.75" customHeight="1" x14ac:dyDescent="0.25">
      <c r="A31" s="77"/>
      <c r="B31" s="37">
        <v>201114530</v>
      </c>
      <c r="C31" s="38" t="s">
        <v>114</v>
      </c>
      <c r="D31" s="7"/>
      <c r="E31" s="14">
        <v>18</v>
      </c>
      <c r="F31" s="14">
        <v>19</v>
      </c>
      <c r="G31" s="13">
        <v>15</v>
      </c>
      <c r="H31" s="14">
        <v>20</v>
      </c>
      <c r="I31" s="56">
        <v>20</v>
      </c>
      <c r="J31" s="56">
        <v>20</v>
      </c>
      <c r="K31" s="56">
        <v>16</v>
      </c>
      <c r="L31" s="56">
        <v>19</v>
      </c>
      <c r="M31" s="13">
        <v>20</v>
      </c>
      <c r="N31" s="60">
        <f>AVERAGE(E31:M31)</f>
        <v>18.555555555555557</v>
      </c>
      <c r="O31" s="15"/>
      <c r="P31" s="15"/>
      <c r="Q31" s="15"/>
      <c r="R31" s="15"/>
      <c r="S31" s="15"/>
      <c r="T31" s="15"/>
      <c r="U31" s="15"/>
      <c r="V31" s="15"/>
    </row>
    <row r="32" spans="1:22" ht="15" customHeight="1" x14ac:dyDescent="0.25">
      <c r="A32" s="89">
        <v>1</v>
      </c>
      <c r="B32" s="35" t="s">
        <v>38</v>
      </c>
      <c r="C32" s="36" t="s">
        <v>24</v>
      </c>
      <c r="D32" s="7" t="s">
        <v>20</v>
      </c>
      <c r="E32" s="14">
        <v>20</v>
      </c>
      <c r="F32" s="14">
        <v>19.5</v>
      </c>
      <c r="G32" s="13">
        <v>19</v>
      </c>
      <c r="H32" s="14">
        <v>19</v>
      </c>
      <c r="I32" s="56">
        <v>18</v>
      </c>
      <c r="J32" s="56">
        <v>17</v>
      </c>
      <c r="K32" s="56">
        <v>16</v>
      </c>
      <c r="L32" s="56">
        <v>20</v>
      </c>
      <c r="M32" s="13">
        <v>20</v>
      </c>
      <c r="N32" s="60">
        <f>AVERAGE(E32:M32)</f>
        <v>18.722222222222221</v>
      </c>
      <c r="O32" s="15"/>
      <c r="P32" s="15"/>
      <c r="Q32" s="15"/>
      <c r="R32" s="15"/>
      <c r="S32" s="15"/>
      <c r="T32" s="15"/>
      <c r="U32" s="15"/>
      <c r="V32" s="15"/>
    </row>
    <row r="33" spans="1:22" ht="15" customHeight="1" x14ac:dyDescent="0.25">
      <c r="A33" s="90"/>
      <c r="B33" s="35" t="s">
        <v>35</v>
      </c>
      <c r="C33" s="36" t="s">
        <v>21</v>
      </c>
      <c r="D33" s="7" t="s">
        <v>20</v>
      </c>
      <c r="E33" s="14">
        <v>18</v>
      </c>
      <c r="F33" s="14">
        <v>18</v>
      </c>
      <c r="G33" s="13">
        <v>20</v>
      </c>
      <c r="H33" s="14">
        <v>19</v>
      </c>
      <c r="I33" s="56">
        <v>18</v>
      </c>
      <c r="J33" s="56">
        <v>17</v>
      </c>
      <c r="K33" s="56">
        <v>16</v>
      </c>
      <c r="L33" s="56">
        <v>20</v>
      </c>
      <c r="M33" s="13">
        <v>20</v>
      </c>
      <c r="N33" s="60">
        <f>AVERAGE(E33:L33)</f>
        <v>18.25</v>
      </c>
      <c r="O33" s="15"/>
      <c r="P33" s="15"/>
      <c r="Q33" s="15"/>
      <c r="R33" s="15"/>
      <c r="S33" s="15"/>
      <c r="T33" s="15"/>
      <c r="U33" s="15"/>
      <c r="V33" s="15"/>
    </row>
    <row r="34" spans="1:22" ht="17.25" customHeight="1" x14ac:dyDescent="0.25">
      <c r="A34" s="90"/>
      <c r="B34" s="35" t="s">
        <v>36</v>
      </c>
      <c r="C34" s="36" t="s">
        <v>22</v>
      </c>
      <c r="D34" s="7" t="s">
        <v>20</v>
      </c>
      <c r="E34" s="7">
        <v>20</v>
      </c>
      <c r="F34" s="7">
        <v>19.5</v>
      </c>
      <c r="G34" s="4">
        <v>20</v>
      </c>
      <c r="H34" s="14">
        <v>19</v>
      </c>
      <c r="I34" s="10">
        <v>18</v>
      </c>
      <c r="J34" s="10">
        <v>17</v>
      </c>
      <c r="K34" s="10">
        <v>16</v>
      </c>
      <c r="L34" s="10">
        <v>20</v>
      </c>
      <c r="M34" s="9">
        <v>20</v>
      </c>
      <c r="N34" s="60">
        <f>AVERAGE(E34:L34)</f>
        <v>18.6875</v>
      </c>
    </row>
    <row r="35" spans="1:22" x14ac:dyDescent="0.25">
      <c r="A35" s="90"/>
      <c r="B35" s="35" t="s">
        <v>104</v>
      </c>
      <c r="C35" s="36" t="s">
        <v>196</v>
      </c>
      <c r="D35" s="7" t="s">
        <v>20</v>
      </c>
      <c r="E35" s="14">
        <v>20</v>
      </c>
      <c r="F35" s="14">
        <v>19.5</v>
      </c>
      <c r="G35" s="13">
        <v>15</v>
      </c>
      <c r="H35" s="14">
        <v>19</v>
      </c>
      <c r="I35" s="56">
        <v>18</v>
      </c>
      <c r="J35" s="56">
        <v>17</v>
      </c>
      <c r="K35" s="56">
        <v>16</v>
      </c>
      <c r="L35" s="56">
        <v>20</v>
      </c>
      <c r="M35" s="13">
        <v>20</v>
      </c>
      <c r="N35" s="60">
        <f>AVERAGE(E35:L35)</f>
        <v>18.0625</v>
      </c>
      <c r="O35" s="15"/>
      <c r="P35" s="15"/>
      <c r="Q35" s="15"/>
      <c r="R35" s="15"/>
      <c r="S35" s="15"/>
      <c r="T35" s="15"/>
      <c r="U35" s="15"/>
      <c r="V35" s="15"/>
    </row>
    <row r="36" spans="1:22" x14ac:dyDescent="0.25">
      <c r="A36" s="91"/>
      <c r="B36" s="35" t="s">
        <v>39</v>
      </c>
      <c r="C36" s="36" t="s">
        <v>40</v>
      </c>
      <c r="D36" s="16" t="s">
        <v>9</v>
      </c>
      <c r="E36" s="14">
        <v>18</v>
      </c>
      <c r="F36" s="14">
        <v>18</v>
      </c>
      <c r="G36" s="13">
        <v>15</v>
      </c>
      <c r="H36" s="14">
        <v>14</v>
      </c>
      <c r="I36" s="56">
        <v>18</v>
      </c>
      <c r="J36" s="56">
        <v>17</v>
      </c>
      <c r="K36" s="56">
        <v>16</v>
      </c>
      <c r="L36" s="56">
        <v>20</v>
      </c>
      <c r="M36" s="13">
        <v>20</v>
      </c>
      <c r="N36" s="60">
        <f>AVERAGE(E36:L36)</f>
        <v>17</v>
      </c>
      <c r="O36" s="15"/>
      <c r="P36" s="15"/>
      <c r="Q36" s="15"/>
      <c r="R36" s="15"/>
      <c r="S36" s="15"/>
      <c r="T36" s="15"/>
      <c r="U36" s="15"/>
      <c r="V36" s="15"/>
    </row>
    <row r="37" spans="1:22" x14ac:dyDescent="0.25">
      <c r="A37" s="81">
        <v>16</v>
      </c>
      <c r="B37" s="41" t="s">
        <v>45</v>
      </c>
      <c r="C37" s="42" t="s">
        <v>46</v>
      </c>
      <c r="D37" s="7" t="s">
        <v>20</v>
      </c>
      <c r="E37" s="7">
        <v>18</v>
      </c>
      <c r="F37" s="7">
        <v>18</v>
      </c>
      <c r="G37" s="4">
        <v>18</v>
      </c>
      <c r="H37" s="14">
        <v>20</v>
      </c>
      <c r="I37" s="10">
        <v>20</v>
      </c>
      <c r="J37" s="10">
        <v>9.8000000000000007</v>
      </c>
      <c r="K37" s="10">
        <v>16</v>
      </c>
      <c r="L37" s="10">
        <v>19</v>
      </c>
      <c r="M37" s="9">
        <v>20</v>
      </c>
      <c r="N37" s="60">
        <f t="shared" ref="N37:N43" si="0">AVERAGE(E37:M37)</f>
        <v>17.644444444444446</v>
      </c>
    </row>
    <row r="38" spans="1:22" ht="17.25" customHeight="1" x14ac:dyDescent="0.25">
      <c r="A38" s="82"/>
      <c r="B38" s="41" t="s">
        <v>51</v>
      </c>
      <c r="C38" s="42" t="s">
        <v>52</v>
      </c>
      <c r="D38" s="7" t="s">
        <v>20</v>
      </c>
      <c r="E38" s="14">
        <v>13</v>
      </c>
      <c r="F38" s="14">
        <v>17.5</v>
      </c>
      <c r="G38" s="13">
        <v>20</v>
      </c>
      <c r="H38" s="14">
        <v>20</v>
      </c>
      <c r="I38" s="56">
        <v>20</v>
      </c>
      <c r="J38" s="56">
        <v>9.8000000000000007</v>
      </c>
      <c r="K38" s="56">
        <v>16</v>
      </c>
      <c r="L38" s="56">
        <v>19</v>
      </c>
      <c r="M38" s="13">
        <v>20</v>
      </c>
      <c r="N38" s="60">
        <f t="shared" si="0"/>
        <v>17.255555555555556</v>
      </c>
      <c r="O38" s="15"/>
      <c r="P38" s="15"/>
      <c r="Q38" s="15"/>
      <c r="R38" s="15"/>
      <c r="S38" s="15"/>
      <c r="T38" s="15"/>
      <c r="U38" s="15"/>
      <c r="V38" s="15"/>
    </row>
    <row r="39" spans="1:22" x14ac:dyDescent="0.25">
      <c r="A39" s="104">
        <v>14</v>
      </c>
      <c r="B39" s="45" t="s">
        <v>33</v>
      </c>
      <c r="C39" s="46" t="s">
        <v>19</v>
      </c>
      <c r="D39" s="7" t="s">
        <v>20</v>
      </c>
      <c r="E39" s="7">
        <v>17.600000000000001</v>
      </c>
      <c r="F39" s="7">
        <v>18</v>
      </c>
      <c r="G39" s="4">
        <v>16</v>
      </c>
      <c r="H39" s="14">
        <v>19</v>
      </c>
      <c r="I39" s="10">
        <v>17</v>
      </c>
      <c r="J39" s="10">
        <v>14</v>
      </c>
      <c r="K39" s="10">
        <v>0</v>
      </c>
      <c r="L39" s="10">
        <v>19</v>
      </c>
      <c r="M39" s="9">
        <v>0</v>
      </c>
      <c r="N39" s="60">
        <f t="shared" si="0"/>
        <v>13.399999999999999</v>
      </c>
    </row>
    <row r="40" spans="1:22" x14ac:dyDescent="0.25">
      <c r="A40" s="105"/>
      <c r="B40" s="45" t="s">
        <v>32</v>
      </c>
      <c r="C40" s="46" t="s">
        <v>198</v>
      </c>
      <c r="D40" s="7" t="s">
        <v>20</v>
      </c>
      <c r="E40" s="14">
        <v>15.6</v>
      </c>
      <c r="F40" s="14">
        <v>19</v>
      </c>
      <c r="G40" s="13">
        <v>14</v>
      </c>
      <c r="H40" s="14">
        <v>19</v>
      </c>
      <c r="I40" s="56">
        <v>17</v>
      </c>
      <c r="J40" s="56">
        <v>14</v>
      </c>
      <c r="K40" s="56">
        <v>0</v>
      </c>
      <c r="L40" s="56">
        <v>0</v>
      </c>
      <c r="M40" s="13">
        <v>0</v>
      </c>
      <c r="N40" s="60">
        <f t="shared" si="0"/>
        <v>10.955555555555556</v>
      </c>
      <c r="O40" s="15"/>
      <c r="P40" s="15"/>
      <c r="Q40" s="15"/>
      <c r="R40" s="15"/>
      <c r="S40" s="15"/>
      <c r="T40" s="15"/>
      <c r="U40" s="15"/>
      <c r="V40" s="15"/>
    </row>
    <row r="41" spans="1:22" ht="15" customHeight="1" x14ac:dyDescent="0.25">
      <c r="A41" s="105"/>
      <c r="B41" s="45" t="s">
        <v>34</v>
      </c>
      <c r="C41" s="46" t="s">
        <v>119</v>
      </c>
      <c r="D41" s="7" t="s">
        <v>20</v>
      </c>
      <c r="E41" s="14">
        <v>19.600000000000001</v>
      </c>
      <c r="F41" s="14">
        <v>18</v>
      </c>
      <c r="G41" s="13">
        <v>14</v>
      </c>
      <c r="H41" s="14">
        <v>19</v>
      </c>
      <c r="I41" s="56">
        <v>17</v>
      </c>
      <c r="J41" s="56">
        <v>14</v>
      </c>
      <c r="K41" s="56">
        <v>18</v>
      </c>
      <c r="L41" s="56">
        <v>19</v>
      </c>
      <c r="M41" s="13">
        <v>20</v>
      </c>
      <c r="N41" s="60">
        <f t="shared" si="0"/>
        <v>17.62222222222222</v>
      </c>
      <c r="O41" s="15"/>
      <c r="P41" s="15"/>
      <c r="Q41" s="15"/>
      <c r="R41" s="15"/>
      <c r="S41" s="15"/>
      <c r="T41" s="15"/>
      <c r="U41" s="15"/>
      <c r="V41" s="15"/>
    </row>
    <row r="42" spans="1:22" ht="15" customHeight="1" x14ac:dyDescent="0.25">
      <c r="A42" s="105"/>
      <c r="B42" s="45" t="s">
        <v>31</v>
      </c>
      <c r="C42" s="46" t="s">
        <v>18</v>
      </c>
      <c r="D42" s="7" t="s">
        <v>20</v>
      </c>
      <c r="E42" s="14">
        <v>13.6</v>
      </c>
      <c r="F42" s="14">
        <v>17.5</v>
      </c>
      <c r="G42" s="13">
        <v>17</v>
      </c>
      <c r="H42" s="14">
        <v>19</v>
      </c>
      <c r="I42" s="56">
        <v>17</v>
      </c>
      <c r="J42" s="56">
        <v>14</v>
      </c>
      <c r="K42" s="56">
        <v>18</v>
      </c>
      <c r="L42" s="56">
        <v>19</v>
      </c>
      <c r="M42" s="13">
        <v>20</v>
      </c>
      <c r="N42" s="60">
        <f t="shared" si="0"/>
        <v>17.233333333333334</v>
      </c>
      <c r="O42" s="15"/>
      <c r="P42" s="15"/>
      <c r="Q42" s="15"/>
      <c r="R42" s="15"/>
      <c r="S42" s="15"/>
      <c r="T42" s="15"/>
      <c r="U42" s="15"/>
      <c r="V42" s="15"/>
    </row>
    <row r="43" spans="1:22" ht="17.25" customHeight="1" x14ac:dyDescent="0.25">
      <c r="A43" s="106"/>
      <c r="B43" s="46" t="s">
        <v>120</v>
      </c>
      <c r="C43" s="46" t="s">
        <v>283</v>
      </c>
      <c r="D43" s="7"/>
      <c r="E43" s="14">
        <v>15.6</v>
      </c>
      <c r="F43" s="14">
        <v>17.5</v>
      </c>
      <c r="G43" s="13">
        <v>14</v>
      </c>
      <c r="H43" s="14">
        <v>19</v>
      </c>
      <c r="I43" s="56">
        <v>17</v>
      </c>
      <c r="J43" s="56">
        <v>14</v>
      </c>
      <c r="K43" s="56">
        <v>0</v>
      </c>
      <c r="L43" s="56">
        <v>19</v>
      </c>
      <c r="M43" s="13">
        <v>20</v>
      </c>
      <c r="N43" s="60">
        <f t="shared" si="0"/>
        <v>15.122222222222222</v>
      </c>
      <c r="O43" s="15"/>
      <c r="P43" s="15"/>
      <c r="Q43" s="15"/>
      <c r="R43" s="15"/>
      <c r="S43" s="15"/>
      <c r="T43" s="15"/>
      <c r="U43" s="15"/>
      <c r="V43" s="15"/>
    </row>
    <row r="44" spans="1:22" x14ac:dyDescent="0.25">
      <c r="A44" s="5"/>
      <c r="B44" s="4" t="s">
        <v>53</v>
      </c>
      <c r="C44" s="5" t="s">
        <v>54</v>
      </c>
      <c r="D44" s="16" t="s">
        <v>9</v>
      </c>
      <c r="E44" s="14">
        <v>20</v>
      </c>
      <c r="F44" s="14">
        <v>20</v>
      </c>
      <c r="G44" s="13">
        <v>16</v>
      </c>
      <c r="H44" s="14">
        <v>19</v>
      </c>
      <c r="I44" s="56">
        <v>17</v>
      </c>
      <c r="J44" s="56">
        <v>14</v>
      </c>
      <c r="K44" s="56">
        <v>20</v>
      </c>
      <c r="L44" s="56">
        <v>19</v>
      </c>
      <c r="M44" s="13">
        <v>20</v>
      </c>
      <c r="N44" s="60">
        <f>AVERAGE(E44:L44)</f>
        <v>18.125</v>
      </c>
      <c r="O44" s="15"/>
      <c r="P44" s="15"/>
      <c r="Q44" s="15"/>
      <c r="R44" s="15"/>
      <c r="S44" s="15"/>
      <c r="T44" s="15"/>
      <c r="U44" s="15"/>
      <c r="V44" s="15"/>
    </row>
    <row r="45" spans="1:22" x14ac:dyDescent="0.25">
      <c r="A45" s="5"/>
      <c r="B45" s="5" t="s">
        <v>101</v>
      </c>
      <c r="C45" s="5" t="s">
        <v>102</v>
      </c>
      <c r="D45" s="16" t="s">
        <v>9</v>
      </c>
      <c r="E45" s="14">
        <v>20</v>
      </c>
      <c r="F45" s="14">
        <v>20</v>
      </c>
      <c r="G45" s="13">
        <v>14</v>
      </c>
      <c r="H45" s="14">
        <v>18</v>
      </c>
      <c r="I45" s="56">
        <v>20</v>
      </c>
      <c r="J45" s="56">
        <v>14</v>
      </c>
      <c r="K45" s="56">
        <v>0</v>
      </c>
      <c r="L45" s="56">
        <v>19</v>
      </c>
      <c r="M45" s="13">
        <v>20</v>
      </c>
      <c r="N45" s="60">
        <f>AVERAGE(E45:L45)</f>
        <v>15.625</v>
      </c>
      <c r="O45" s="15"/>
      <c r="P45" s="15"/>
      <c r="Q45" s="15"/>
      <c r="R45" s="15"/>
      <c r="S45" s="15"/>
      <c r="T45" s="15"/>
      <c r="U45" s="15"/>
      <c r="V45" s="15"/>
    </row>
    <row r="46" spans="1:22" x14ac:dyDescent="0.25">
      <c r="A46" s="5"/>
      <c r="B46" s="5" t="s">
        <v>103</v>
      </c>
      <c r="C46" s="5" t="s">
        <v>282</v>
      </c>
      <c r="D46" s="16" t="s">
        <v>9</v>
      </c>
      <c r="E46" s="14">
        <v>20</v>
      </c>
      <c r="F46" s="14">
        <v>20</v>
      </c>
      <c r="G46" s="13">
        <v>17</v>
      </c>
      <c r="H46" s="14">
        <v>18</v>
      </c>
      <c r="I46" s="56">
        <v>20</v>
      </c>
      <c r="J46" s="56">
        <v>16</v>
      </c>
      <c r="K46" s="56">
        <v>20</v>
      </c>
      <c r="L46" s="56">
        <v>19</v>
      </c>
      <c r="M46" s="13">
        <v>20</v>
      </c>
      <c r="N46" s="60">
        <f>AVERAGE(E46:L46)</f>
        <v>18.75</v>
      </c>
      <c r="O46" s="15"/>
      <c r="P46" s="15"/>
      <c r="Q46" s="15"/>
      <c r="R46" s="15"/>
      <c r="S46" s="15"/>
      <c r="T46" s="15"/>
      <c r="U46" s="15"/>
      <c r="V46" s="15"/>
    </row>
    <row r="47" spans="1:22" x14ac:dyDescent="0.25">
      <c r="A47" s="72">
        <v>11</v>
      </c>
      <c r="B47" s="27" t="s">
        <v>100</v>
      </c>
      <c r="C47" s="27" t="s">
        <v>115</v>
      </c>
      <c r="D47" s="7" t="s">
        <v>20</v>
      </c>
      <c r="E47" s="14">
        <v>20</v>
      </c>
      <c r="F47" s="14">
        <v>20</v>
      </c>
      <c r="G47" s="13">
        <v>18</v>
      </c>
      <c r="H47" s="14">
        <v>19</v>
      </c>
      <c r="I47" s="56">
        <v>20</v>
      </c>
      <c r="J47" s="56">
        <v>20</v>
      </c>
      <c r="K47" s="56">
        <v>18</v>
      </c>
      <c r="L47" s="56">
        <v>19</v>
      </c>
      <c r="M47" s="13">
        <v>20</v>
      </c>
      <c r="N47" s="60">
        <f>AVERAGE(E47:L47)</f>
        <v>19.25</v>
      </c>
      <c r="O47" s="15"/>
      <c r="P47" s="15"/>
      <c r="Q47" s="15"/>
      <c r="R47" s="15"/>
      <c r="S47" s="15"/>
      <c r="T47" s="15"/>
      <c r="U47" s="15"/>
      <c r="V47" s="15"/>
    </row>
    <row r="48" spans="1:22" x14ac:dyDescent="0.25">
      <c r="A48" s="73"/>
      <c r="B48" s="27" t="s">
        <v>94</v>
      </c>
      <c r="C48" s="27" t="s">
        <v>95</v>
      </c>
      <c r="D48" s="7" t="s">
        <v>20</v>
      </c>
      <c r="E48" s="14">
        <v>19</v>
      </c>
      <c r="F48" s="14">
        <v>19</v>
      </c>
      <c r="G48" s="13">
        <v>18</v>
      </c>
      <c r="H48" s="14">
        <v>17</v>
      </c>
      <c r="I48" s="56">
        <v>20</v>
      </c>
      <c r="J48" s="56">
        <v>20</v>
      </c>
      <c r="K48" s="56">
        <v>20</v>
      </c>
      <c r="L48" s="56">
        <v>19</v>
      </c>
      <c r="M48" s="13">
        <v>20</v>
      </c>
      <c r="N48" s="60">
        <f>AVERAGE(E48:L48)</f>
        <v>19</v>
      </c>
      <c r="O48" s="15"/>
      <c r="P48" s="15"/>
      <c r="Q48" s="15"/>
      <c r="R48" s="15"/>
      <c r="S48" s="15"/>
      <c r="T48" s="15"/>
      <c r="U48" s="15"/>
      <c r="V48" s="15"/>
    </row>
    <row r="49" spans="1:22" x14ac:dyDescent="0.25">
      <c r="A49" s="73"/>
      <c r="B49" s="27" t="s">
        <v>98</v>
      </c>
      <c r="C49" s="27" t="s">
        <v>99</v>
      </c>
      <c r="D49" s="7" t="s">
        <v>20</v>
      </c>
      <c r="E49" s="7">
        <v>15</v>
      </c>
      <c r="F49" s="7">
        <v>17</v>
      </c>
      <c r="G49" s="4">
        <v>17</v>
      </c>
      <c r="H49" s="14">
        <v>17</v>
      </c>
      <c r="I49" s="10">
        <v>20</v>
      </c>
      <c r="J49" s="10">
        <v>20</v>
      </c>
      <c r="K49" s="10">
        <v>18</v>
      </c>
      <c r="L49" s="10">
        <v>19</v>
      </c>
      <c r="M49" s="9">
        <v>20</v>
      </c>
      <c r="N49" s="60">
        <f>AVERAGE(E49:M49)</f>
        <v>18.111111111111111</v>
      </c>
    </row>
    <row r="50" spans="1:22" x14ac:dyDescent="0.25">
      <c r="A50" s="74"/>
      <c r="B50" s="27" t="s">
        <v>96</v>
      </c>
      <c r="C50" s="27" t="s">
        <v>97</v>
      </c>
      <c r="D50" s="7" t="s">
        <v>20</v>
      </c>
      <c r="E50" s="7">
        <v>20</v>
      </c>
      <c r="F50" s="7">
        <v>18</v>
      </c>
      <c r="G50" s="4">
        <v>13</v>
      </c>
      <c r="H50" s="14">
        <v>17</v>
      </c>
      <c r="I50" s="10">
        <v>20</v>
      </c>
      <c r="J50" s="10">
        <v>20</v>
      </c>
      <c r="K50" s="10">
        <v>18</v>
      </c>
      <c r="L50" s="10">
        <v>19</v>
      </c>
      <c r="M50" s="9">
        <v>20</v>
      </c>
      <c r="N50" s="60">
        <f>AVERAGE(E50:M50)</f>
        <v>18.333333333333332</v>
      </c>
    </row>
    <row r="51" spans="1:22" x14ac:dyDescent="0.25">
      <c r="A51" s="78"/>
      <c r="B51" s="54" t="s">
        <v>92</v>
      </c>
      <c r="C51" s="54" t="s">
        <v>93</v>
      </c>
      <c r="D51" s="7" t="s">
        <v>20</v>
      </c>
      <c r="E51" s="14">
        <v>16</v>
      </c>
      <c r="F51" s="14">
        <v>17</v>
      </c>
      <c r="G51" s="13">
        <v>10</v>
      </c>
      <c r="H51" s="14">
        <v>17</v>
      </c>
      <c r="I51" s="56">
        <v>20</v>
      </c>
      <c r="J51" s="56">
        <v>14</v>
      </c>
      <c r="K51" s="56">
        <v>13</v>
      </c>
      <c r="L51" s="56">
        <v>20</v>
      </c>
      <c r="M51" s="13">
        <v>0</v>
      </c>
      <c r="N51" s="60">
        <f>AVERAGE(E51:M51)</f>
        <v>14.111111111111111</v>
      </c>
      <c r="O51" s="15"/>
      <c r="P51" s="15"/>
      <c r="Q51" s="15"/>
      <c r="R51" s="15"/>
      <c r="S51" s="15"/>
      <c r="T51" s="15"/>
      <c r="U51" s="15"/>
      <c r="V51" s="15"/>
    </row>
    <row r="52" spans="1:22" ht="15" customHeight="1" x14ac:dyDescent="0.25">
      <c r="A52" s="79"/>
      <c r="B52" s="12" t="s">
        <v>83</v>
      </c>
      <c r="C52" s="54" t="s">
        <v>84</v>
      </c>
      <c r="D52" s="7" t="s">
        <v>20</v>
      </c>
      <c r="E52" s="7">
        <v>12</v>
      </c>
      <c r="F52" s="7">
        <v>17</v>
      </c>
      <c r="G52" s="4">
        <v>10</v>
      </c>
      <c r="H52" s="14">
        <v>17</v>
      </c>
      <c r="I52" s="10">
        <v>20</v>
      </c>
      <c r="J52" s="10">
        <v>14</v>
      </c>
      <c r="K52" s="10">
        <v>14</v>
      </c>
      <c r="L52" s="10">
        <v>20</v>
      </c>
      <c r="M52" s="9">
        <v>20</v>
      </c>
      <c r="N52" s="60">
        <f>AVERAGE(E52:M52)</f>
        <v>16</v>
      </c>
    </row>
    <row r="53" spans="1:22" x14ac:dyDescent="0.25">
      <c r="A53" s="79"/>
      <c r="B53" s="54" t="s">
        <v>90</v>
      </c>
      <c r="C53" s="54" t="s">
        <v>91</v>
      </c>
      <c r="D53" s="7" t="s">
        <v>20</v>
      </c>
      <c r="E53" s="14">
        <v>12</v>
      </c>
      <c r="F53" s="14">
        <v>17</v>
      </c>
      <c r="G53" s="13">
        <v>10</v>
      </c>
      <c r="H53" s="14">
        <v>17</v>
      </c>
      <c r="I53" s="56">
        <v>20</v>
      </c>
      <c r="J53" s="56">
        <v>14</v>
      </c>
      <c r="K53" s="56">
        <v>12</v>
      </c>
      <c r="L53" s="56">
        <v>20</v>
      </c>
      <c r="M53" s="13">
        <v>20</v>
      </c>
      <c r="N53" s="60">
        <f>AVERAGE(E53:L53)</f>
        <v>15.25</v>
      </c>
      <c r="O53" s="15"/>
      <c r="P53" s="15"/>
      <c r="Q53" s="15"/>
      <c r="R53" s="15"/>
      <c r="S53" s="15"/>
      <c r="T53" s="15"/>
      <c r="U53" s="15"/>
      <c r="V53" s="15"/>
    </row>
    <row r="54" spans="1:22" ht="15" customHeight="1" x14ac:dyDescent="0.25">
      <c r="A54" s="79"/>
      <c r="B54" s="12" t="s">
        <v>74</v>
      </c>
      <c r="C54" s="54" t="s">
        <v>284</v>
      </c>
      <c r="D54" s="7" t="s">
        <v>20</v>
      </c>
      <c r="E54" s="14">
        <v>12</v>
      </c>
      <c r="F54" s="14">
        <v>17</v>
      </c>
      <c r="G54" s="13">
        <v>10</v>
      </c>
      <c r="H54" s="14">
        <v>17</v>
      </c>
      <c r="I54" s="56">
        <v>20</v>
      </c>
      <c r="J54" s="56">
        <v>14</v>
      </c>
      <c r="K54" s="56">
        <v>15</v>
      </c>
      <c r="L54" s="56">
        <v>20</v>
      </c>
      <c r="M54" s="13">
        <v>20</v>
      </c>
      <c r="N54" s="60">
        <f>AVERAGE(E54:M54)</f>
        <v>16.111111111111111</v>
      </c>
      <c r="O54" s="15"/>
      <c r="P54" s="15"/>
      <c r="Q54" s="15"/>
      <c r="R54" s="15"/>
      <c r="S54" s="15"/>
      <c r="T54" s="15"/>
      <c r="U54" s="15"/>
      <c r="V54" s="15"/>
    </row>
    <row r="55" spans="1:22" x14ac:dyDescent="0.25">
      <c r="A55" s="80"/>
      <c r="B55" s="12" t="s">
        <v>81</v>
      </c>
      <c r="C55" s="54" t="s">
        <v>82</v>
      </c>
      <c r="D55" s="7" t="s">
        <v>20</v>
      </c>
      <c r="E55" s="7">
        <v>15</v>
      </c>
      <c r="F55" s="7">
        <v>17</v>
      </c>
      <c r="G55" s="4">
        <v>10</v>
      </c>
      <c r="H55" s="14">
        <v>17</v>
      </c>
      <c r="I55" s="10">
        <v>20</v>
      </c>
      <c r="J55" s="10">
        <v>14</v>
      </c>
      <c r="K55" s="10">
        <v>12</v>
      </c>
      <c r="L55" s="10">
        <v>20</v>
      </c>
      <c r="M55" s="9">
        <v>20</v>
      </c>
      <c r="N55" s="60">
        <f>AVERAGE(E55:L55)</f>
        <v>15.625</v>
      </c>
    </row>
    <row r="56" spans="1:22" x14ac:dyDescent="0.25">
      <c r="A56" s="99">
        <v>6</v>
      </c>
      <c r="B56" s="25" t="s">
        <v>111</v>
      </c>
      <c r="C56" s="26" t="s">
        <v>195</v>
      </c>
      <c r="D56" s="18" t="s">
        <v>271</v>
      </c>
      <c r="E56" s="14">
        <v>0</v>
      </c>
      <c r="F56" s="14">
        <v>0</v>
      </c>
      <c r="G56" s="13">
        <v>18</v>
      </c>
      <c r="H56" s="14">
        <v>20</v>
      </c>
      <c r="I56" s="56">
        <v>20</v>
      </c>
      <c r="J56" s="56">
        <v>20</v>
      </c>
      <c r="K56" s="56">
        <v>19</v>
      </c>
      <c r="L56" s="56">
        <v>19</v>
      </c>
      <c r="M56" s="13">
        <v>20</v>
      </c>
      <c r="N56" s="60">
        <f>AVERAGE(E56:L56)</f>
        <v>14.5</v>
      </c>
      <c r="O56" s="15"/>
      <c r="P56" s="15"/>
      <c r="Q56" s="15"/>
      <c r="R56" s="15"/>
      <c r="S56" s="15"/>
      <c r="T56" s="15"/>
      <c r="U56" s="15"/>
      <c r="V56" s="15"/>
    </row>
    <row r="57" spans="1:22" x14ac:dyDescent="0.25">
      <c r="A57" s="100"/>
      <c r="B57" s="25" t="s">
        <v>109</v>
      </c>
      <c r="C57" s="26" t="s">
        <v>110</v>
      </c>
      <c r="D57" s="16" t="s">
        <v>272</v>
      </c>
      <c r="E57" s="14">
        <v>13.4</v>
      </c>
      <c r="F57" s="14">
        <v>0</v>
      </c>
      <c r="G57" s="13">
        <v>17</v>
      </c>
      <c r="H57" s="14">
        <v>19</v>
      </c>
      <c r="I57" s="56">
        <v>20</v>
      </c>
      <c r="J57" s="56">
        <v>0</v>
      </c>
      <c r="K57" s="56">
        <v>0</v>
      </c>
      <c r="L57" s="56">
        <v>0</v>
      </c>
      <c r="M57" s="13">
        <v>0</v>
      </c>
      <c r="N57" s="60">
        <f>AVERAGE(E57:M57)</f>
        <v>7.7111111111111121</v>
      </c>
      <c r="O57" s="15"/>
      <c r="P57" s="15"/>
      <c r="Q57" s="15"/>
      <c r="R57" s="15"/>
      <c r="S57" s="15"/>
      <c r="T57" s="15"/>
      <c r="U57" s="15"/>
      <c r="V57" s="15"/>
    </row>
    <row r="58" spans="1:22" x14ac:dyDescent="0.25">
      <c r="A58" s="101"/>
      <c r="B58" s="25" t="s">
        <v>107</v>
      </c>
      <c r="C58" s="26" t="s">
        <v>108</v>
      </c>
      <c r="D58" s="16" t="s">
        <v>272</v>
      </c>
      <c r="E58" s="7">
        <v>16.399999999999999</v>
      </c>
      <c r="F58" s="7">
        <v>17</v>
      </c>
      <c r="G58" s="4">
        <v>17</v>
      </c>
      <c r="H58" s="14">
        <v>17</v>
      </c>
      <c r="I58" s="56">
        <v>20</v>
      </c>
      <c r="J58" s="56">
        <v>20</v>
      </c>
      <c r="K58" s="56">
        <v>20</v>
      </c>
      <c r="L58" s="56">
        <v>19</v>
      </c>
      <c r="M58" s="13">
        <v>20</v>
      </c>
      <c r="N58" s="60">
        <f>AVERAGE(E58:L58)</f>
        <v>18.3</v>
      </c>
    </row>
    <row r="59" spans="1:22" x14ac:dyDescent="0.25">
      <c r="A59" s="102">
        <v>8</v>
      </c>
      <c r="B59" s="45" t="s">
        <v>63</v>
      </c>
      <c r="C59" s="46" t="s">
        <v>62</v>
      </c>
      <c r="D59" s="7" t="s">
        <v>20</v>
      </c>
      <c r="E59" s="14">
        <v>19</v>
      </c>
      <c r="F59" s="14">
        <v>0</v>
      </c>
      <c r="G59" s="13">
        <v>14</v>
      </c>
      <c r="H59" s="14">
        <v>17</v>
      </c>
      <c r="I59" s="56">
        <v>20</v>
      </c>
      <c r="J59" s="56">
        <v>0</v>
      </c>
      <c r="K59" s="56">
        <v>0</v>
      </c>
      <c r="L59" s="56">
        <v>0</v>
      </c>
      <c r="M59" s="13">
        <v>0</v>
      </c>
      <c r="N59" s="60">
        <f>AVERAGE(E59:M59)</f>
        <v>7.7777777777777777</v>
      </c>
      <c r="O59" s="15"/>
      <c r="P59" s="15"/>
      <c r="Q59" s="15"/>
      <c r="R59" s="15"/>
      <c r="S59" s="15"/>
      <c r="T59" s="15"/>
      <c r="U59" s="15"/>
      <c r="V59" s="15"/>
    </row>
    <row r="60" spans="1:22" ht="15" customHeight="1" x14ac:dyDescent="0.25">
      <c r="A60" s="103"/>
      <c r="B60" s="45" t="s">
        <v>30</v>
      </c>
      <c r="C60" s="46" t="s">
        <v>17</v>
      </c>
      <c r="D60" s="7" t="s">
        <v>20</v>
      </c>
      <c r="E60" s="14">
        <v>17</v>
      </c>
      <c r="F60" s="14">
        <v>0</v>
      </c>
      <c r="G60" s="13">
        <v>17</v>
      </c>
      <c r="H60" s="14">
        <v>17</v>
      </c>
      <c r="I60" s="56">
        <v>20</v>
      </c>
      <c r="J60" s="10">
        <v>14</v>
      </c>
      <c r="K60" s="10">
        <v>14</v>
      </c>
      <c r="L60" s="10">
        <v>20</v>
      </c>
      <c r="M60" s="9">
        <v>20</v>
      </c>
      <c r="N60" s="60">
        <f>AVERAGE(E60:M60)</f>
        <v>15.444444444444445</v>
      </c>
      <c r="O60" s="15"/>
      <c r="P60" s="15"/>
      <c r="Q60" s="15"/>
      <c r="R60" s="15"/>
      <c r="S60" s="15"/>
      <c r="T60" s="15"/>
      <c r="U60" s="15"/>
      <c r="V60" s="15"/>
    </row>
    <row r="61" spans="1:22" x14ac:dyDescent="0.25">
      <c r="A61" s="29"/>
      <c r="B61" s="28" t="s">
        <v>37</v>
      </c>
      <c r="C61" s="29" t="s">
        <v>23</v>
      </c>
      <c r="D61" s="7" t="s">
        <v>20</v>
      </c>
      <c r="E61" s="14">
        <v>13</v>
      </c>
      <c r="F61" s="14">
        <v>0</v>
      </c>
      <c r="G61" s="13">
        <v>17</v>
      </c>
      <c r="H61" s="14">
        <v>19.5</v>
      </c>
      <c r="I61" s="56">
        <v>20</v>
      </c>
      <c r="J61" s="56">
        <v>20</v>
      </c>
      <c r="K61" s="56">
        <v>20</v>
      </c>
      <c r="L61" s="56">
        <v>20</v>
      </c>
      <c r="M61" s="13">
        <v>20</v>
      </c>
      <c r="N61" s="60">
        <f>AVERAGE(E61:M61)</f>
        <v>16.611111111111111</v>
      </c>
      <c r="O61" s="15"/>
      <c r="P61" s="15"/>
      <c r="Q61" s="15"/>
      <c r="R61" s="15"/>
      <c r="S61" s="15"/>
      <c r="T61" s="15"/>
      <c r="U61" s="15"/>
      <c r="V61" s="15"/>
    </row>
    <row r="62" spans="1:22" ht="24" customHeight="1" x14ac:dyDescent="0.25">
      <c r="A62" s="49">
        <v>15</v>
      </c>
      <c r="B62" s="28" t="s">
        <v>71</v>
      </c>
      <c r="C62" s="29" t="s">
        <v>199</v>
      </c>
      <c r="D62" s="7" t="s">
        <v>20</v>
      </c>
      <c r="E62" s="7">
        <v>15</v>
      </c>
      <c r="F62" s="7">
        <v>0</v>
      </c>
      <c r="G62" s="4">
        <v>17</v>
      </c>
      <c r="H62" s="14">
        <v>19.5</v>
      </c>
      <c r="I62" s="10">
        <v>20</v>
      </c>
      <c r="J62" s="10">
        <v>20</v>
      </c>
      <c r="K62" s="10">
        <v>20</v>
      </c>
      <c r="L62" s="10">
        <v>20</v>
      </c>
      <c r="M62" s="9">
        <v>20</v>
      </c>
      <c r="N62" s="60">
        <f>AVERAGE(E62:M62)</f>
        <v>16.833333333333332</v>
      </c>
    </row>
    <row r="63" spans="1:22" x14ac:dyDescent="0.25">
      <c r="A63" s="4" t="s">
        <v>289</v>
      </c>
      <c r="B63" s="5"/>
      <c r="C63" s="46" t="s">
        <v>274</v>
      </c>
      <c r="D63" s="7" t="s">
        <v>272</v>
      </c>
      <c r="E63" s="7">
        <v>18</v>
      </c>
      <c r="F63" s="65">
        <v>19</v>
      </c>
      <c r="G63" s="11">
        <v>20</v>
      </c>
      <c r="H63" s="4">
        <v>17</v>
      </c>
      <c r="I63" s="10">
        <v>13</v>
      </c>
      <c r="J63" s="10">
        <v>15</v>
      </c>
      <c r="K63" s="11">
        <v>20</v>
      </c>
      <c r="L63" s="10">
        <v>20</v>
      </c>
      <c r="M63" s="9">
        <v>20</v>
      </c>
      <c r="N63" s="61">
        <f>AVERAGE(E63:L63)</f>
        <v>17.75</v>
      </c>
    </row>
    <row r="64" spans="1:22" x14ac:dyDescent="0.25">
      <c r="N64" s="58"/>
    </row>
    <row r="65" spans="2:14" x14ac:dyDescent="0.25">
      <c r="B65" t="s">
        <v>2</v>
      </c>
      <c r="C65" t="s">
        <v>3</v>
      </c>
      <c r="D65" s="95" t="s">
        <v>288</v>
      </c>
      <c r="E65" s="95"/>
      <c r="F65" s="95"/>
      <c r="G65" s="95"/>
      <c r="H65" s="95"/>
      <c r="I65" s="95"/>
      <c r="J65" s="95"/>
      <c r="K65" s="95"/>
      <c r="L65" s="95"/>
      <c r="M65" s="95"/>
      <c r="N65" s="58">
        <v>7</v>
      </c>
    </row>
    <row r="66" spans="2:14" x14ac:dyDescent="0.25">
      <c r="B66" t="s">
        <v>287</v>
      </c>
      <c r="C66" t="s">
        <v>286</v>
      </c>
      <c r="D66" s="95" t="s">
        <v>288</v>
      </c>
      <c r="E66" s="95"/>
      <c r="F66" s="95"/>
      <c r="G66" s="95"/>
      <c r="H66" s="95"/>
      <c r="I66" s="95"/>
      <c r="J66" s="95"/>
      <c r="K66" s="95"/>
      <c r="L66" s="95"/>
      <c r="M66" s="95"/>
      <c r="N66" s="58">
        <v>14</v>
      </c>
    </row>
  </sheetData>
  <sortState ref="B2:D60">
    <sortCondition ref="C2:C60"/>
  </sortState>
  <mergeCells count="15">
    <mergeCell ref="D65:M65"/>
    <mergeCell ref="D66:M66"/>
    <mergeCell ref="A14:A17"/>
    <mergeCell ref="A56:A58"/>
    <mergeCell ref="A59:A60"/>
    <mergeCell ref="A39:A43"/>
    <mergeCell ref="A3:A5"/>
    <mergeCell ref="A47:A50"/>
    <mergeCell ref="A28:A31"/>
    <mergeCell ref="A51:A55"/>
    <mergeCell ref="A37:A38"/>
    <mergeCell ref="A10:A13"/>
    <mergeCell ref="A18:A22"/>
    <mergeCell ref="A32:A36"/>
    <mergeCell ref="A23:A27"/>
  </mergeCells>
  <pageMargins left="0.7" right="0.7" top="0.75" bottom="0.75" header="0.3" footer="0.3"/>
  <pageSetup orientation="portrait" r:id="rId1"/>
  <ignoredErrors>
    <ignoredError sqref="N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 pm</vt:lpstr>
      <vt:lpstr>3 pm</vt:lpstr>
      <vt:lpstr>DIARIO 2016</vt:lpstr>
    </vt:vector>
  </TitlesOfParts>
  <Company>Owner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Biolo</cp:lastModifiedBy>
  <dcterms:created xsi:type="dcterms:W3CDTF">2015-07-18T17:36:54Z</dcterms:created>
  <dcterms:modified xsi:type="dcterms:W3CDTF">2016-05-06T18:05:39Z</dcterms:modified>
</cp:coreProperties>
</file>